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mirai68\Box\仙台相続サポートセンター\11媒体関連\ブログ関係\"/>
    </mc:Choice>
  </mc:AlternateContent>
  <xr:revisionPtr revIDLastSave="0" documentId="13_ncr:1_{812F1282-F897-4540-9647-310F7F6F38E3}" xr6:coauthVersionLast="45" xr6:coauthVersionMax="45" xr10:uidLastSave="{00000000-0000-0000-0000-000000000000}"/>
  <bookViews>
    <workbookView xWindow="-120" yWindow="-120" windowWidth="20730" windowHeight="11160" xr2:uid="{869F9C1C-15CA-4BE8-A4E3-82BF997E8E82}"/>
  </bookViews>
  <sheets>
    <sheet name="相続についてのお尋ね" sheetId="1" r:id="rId1"/>
    <sheet name="使い方" sheetId="4"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0" i="4" l="1"/>
  <c r="V66" i="4"/>
  <c r="V62" i="4"/>
  <c r="F78" i="4" s="1"/>
  <c r="V58" i="4"/>
  <c r="F77" i="4" s="1"/>
  <c r="O54" i="4"/>
  <c r="E54" i="4"/>
  <c r="O53" i="4"/>
  <c r="E53" i="4"/>
  <c r="V43" i="4"/>
  <c r="F74" i="4" s="1"/>
  <c r="V38" i="4"/>
  <c r="F73" i="4" s="1"/>
  <c r="U26" i="4"/>
  <c r="F72" i="4" s="1"/>
  <c r="Y17" i="4"/>
  <c r="O75" i="4" s="1"/>
  <c r="T74" i="4" s="1"/>
  <c r="V53" i="4" l="1"/>
  <c r="F76" i="4" s="1"/>
  <c r="F79" i="4" s="1"/>
  <c r="T72" i="4" s="1"/>
  <c r="T73" i="4" s="1"/>
  <c r="T76" i="4" s="1"/>
  <c r="K53" i="4"/>
  <c r="K54" i="4"/>
  <c r="U26" i="1"/>
  <c r="V70" i="1"/>
  <c r="V66" i="1"/>
  <c r="V62" i="1"/>
  <c r="V58" i="1"/>
  <c r="V43" i="1"/>
  <c r="V38" i="1"/>
  <c r="F72" i="1" l="1"/>
  <c r="Y17" i="1"/>
  <c r="K54" i="1" s="1"/>
  <c r="F78" i="1"/>
  <c r="F77" i="1"/>
  <c r="E54" i="1"/>
  <c r="E53" i="1"/>
  <c r="F74" i="1"/>
  <c r="F73" i="1"/>
  <c r="O54" i="1" l="1"/>
  <c r="K53" i="1"/>
  <c r="O53" i="1" s="1"/>
  <c r="O75" i="1"/>
  <c r="T74" i="1" s="1"/>
  <c r="V53" i="1" l="1"/>
  <c r="F76" i="1" s="1"/>
  <c r="F79" i="1" s="1"/>
  <c r="T72" i="1" l="1"/>
  <c r="T73" i="1" s="1"/>
  <c r="T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mirai68</author>
  </authors>
  <commentList>
    <comment ref="T3" authorId="0" shapeId="0" xr:uid="{E6E97F43-EB8C-4E7C-96FB-8E9395735C4F}">
      <text/>
    </comment>
    <comment ref="B5" authorId="0" shapeId="0" xr:uid="{373D8FC9-A3DF-4790-8AD6-3D0157F4B622}">
      <text/>
    </comment>
    <comment ref="K5" authorId="0" shapeId="0" xr:uid="{10DF63AC-B118-4C85-85BA-08558C1FD60D}">
      <text/>
    </comment>
    <comment ref="S5" authorId="0" shapeId="0" xr:uid="{BAC1A451-D303-4307-AB99-E0C0C516F11C}">
      <text/>
    </comment>
    <comment ref="V5" authorId="0" shapeId="0" xr:uid="{33D91F42-6A7E-42C8-912E-2D049365E59B}">
      <text/>
    </comment>
    <comment ref="Y5" authorId="0" shapeId="0" xr:uid="{49CD9A52-B013-416C-BB63-EDE38ED4E06D}">
      <text/>
    </comment>
    <comment ref="J6" authorId="0" shapeId="0" xr:uid="{BB013862-BB73-4BE2-A317-6577235449F1}">
      <text/>
    </comment>
    <comment ref="S6" authorId="0" shapeId="0" xr:uid="{29FEAACA-33A9-4D49-920E-A5D70F0A8EBC}">
      <text/>
    </comment>
    <comment ref="V6" authorId="0" shapeId="0" xr:uid="{5D0EF7C2-96E3-4ADD-8A53-B8B013F7EB57}">
      <text/>
    </comment>
    <comment ref="Y6" authorId="0" shapeId="0" xr:uid="{7312896F-B1B4-45D7-9B4F-E369FC68C00E}">
      <text/>
    </comment>
    <comment ref="E8" authorId="0" shapeId="0" xr:uid="{38222542-672B-4FA9-B6DD-7B4969E6E6D0}">
      <text/>
    </comment>
    <comment ref="O8" authorId="0" shapeId="0" xr:uid="{15F62C65-EA7F-4A0A-89CD-05F83177D0D6}">
      <text/>
    </comment>
    <comment ref="E9" authorId="0" shapeId="0" xr:uid="{70907A0B-B9F2-4683-9008-1B8F09947ED5}">
      <text/>
    </comment>
    <comment ref="O9" authorId="0" shapeId="0" xr:uid="{6001D9C9-2E41-4A1A-8AE5-0E6D14C2F251}">
      <text/>
    </comment>
    <comment ref="C13" authorId="0" shapeId="0" xr:uid="{9BBBE5C6-76E2-4516-9BF1-A77FF90899BE}">
      <text/>
    </comment>
    <comment ref="H13" authorId="0" shapeId="0" xr:uid="{237E0B4A-23B0-4933-8E91-B6F8BD0525AC}">
      <text/>
    </comment>
    <comment ref="N13" authorId="0" shapeId="0" xr:uid="{CEFF2C2E-012D-468E-A34B-D692F8A1848D}">
      <text/>
    </comment>
    <comment ref="W13" authorId="0" shapeId="0" xr:uid="{54D7ACB8-EF61-42B5-96CE-11F04197B257}">
      <text/>
    </comment>
    <comment ref="C14" authorId="0" shapeId="0" xr:uid="{67AC9262-AD7B-46DF-B76D-443F4E9DF272}">
      <text/>
    </comment>
    <comment ref="N14" authorId="0" shapeId="0" xr:uid="{02F6912E-963A-4666-BF8A-702BA2448D35}">
      <text/>
    </comment>
    <comment ref="C15" authorId="0" shapeId="0" xr:uid="{7C93D0ED-3ECB-4627-A757-E353452E5ADA}">
      <text/>
    </comment>
    <comment ref="H15" authorId="0" shapeId="0" xr:uid="{883AC9F6-090A-45B3-9658-985C9D1D1082}">
      <text/>
    </comment>
    <comment ref="N15" authorId="0" shapeId="0" xr:uid="{202E309B-C5F8-4358-B9A4-0D71D0C78A76}">
      <text/>
    </comment>
    <comment ref="W15" authorId="0" shapeId="0" xr:uid="{1341DD64-6C20-4B21-B0AB-021489DD14C6}">
      <text/>
    </comment>
    <comment ref="C16" authorId="0" shapeId="0" xr:uid="{842345A1-FC62-40A8-8773-3E83CA9233BA}">
      <text/>
    </comment>
    <comment ref="N16" authorId="0" shapeId="0" xr:uid="{B1C483D3-8094-4780-9118-5E0778EB8C0B}">
      <text/>
    </comment>
    <comment ref="C17" authorId="0" shapeId="0" xr:uid="{CB9D4783-0246-45A2-8597-54F529764F77}">
      <text/>
    </comment>
    <comment ref="H17" authorId="0" shapeId="0" xr:uid="{FBE98C4D-6CA3-4390-A180-3398CB81C326}">
      <text/>
    </comment>
    <comment ref="C18" authorId="0" shapeId="0" xr:uid="{74AECC98-64D2-41E9-8FCE-FB14F53486D3}">
      <text/>
    </comment>
    <comment ref="B22" authorId="0" shapeId="0" xr:uid="{BFEDC63B-ECAF-4BD1-AA5E-61FE6FBA0DC0}">
      <text/>
    </comment>
    <comment ref="D22" authorId="0" shapeId="0" xr:uid="{D2ACCA13-7D43-4062-B67B-23793D966D82}">
      <text/>
    </comment>
    <comment ref="K22" authorId="0" shapeId="0" xr:uid="{0ED48116-0AF5-45C7-98FF-5209A7C1F2E5}">
      <text/>
    </comment>
    <comment ref="M22" authorId="0" shapeId="0" xr:uid="{37984751-2E5B-4F25-A9D5-02B49A5D8544}">
      <text/>
    </comment>
    <comment ref="R22" authorId="0" shapeId="0" xr:uid="{DE5E0AB5-C7DB-40A2-89CB-B8ED12639EE3}">
      <text/>
    </comment>
    <comment ref="T22" authorId="0" shapeId="0" xr:uid="{9701BE34-66E9-42C2-BA20-ACEA5A734554}">
      <text/>
    </comment>
    <comment ref="B23" authorId="0" shapeId="0" xr:uid="{829D6517-B307-4568-B3A5-5C43B6F34821}">
      <text/>
    </comment>
    <comment ref="D23" authorId="0" shapeId="0" xr:uid="{A38A8199-EBEE-4B23-A808-46D19711C029}">
      <text/>
    </comment>
    <comment ref="K23" authorId="0" shapeId="0" xr:uid="{7A95D5D8-03D2-4399-A517-CA64425EA741}">
      <text/>
    </comment>
    <comment ref="M23" authorId="0" shapeId="0" xr:uid="{42EE1557-57E8-4C5C-BFFA-F81A5F22958E}">
      <text/>
    </comment>
    <comment ref="R23" authorId="0" shapeId="0" xr:uid="{D5C31C12-039E-4D39-8F2B-AD11F5673F18}">
      <text/>
    </comment>
    <comment ref="T23" authorId="0" shapeId="0" xr:uid="{8DAA0685-F0BE-4521-8596-E7B8F69241B5}">
      <text/>
    </comment>
    <comment ref="B24" authorId="0" shapeId="0" xr:uid="{75C2FCC7-2E1D-4E48-BBDC-3F1B0A6A2BA2}">
      <text/>
    </comment>
    <comment ref="D24" authorId="0" shapeId="0" xr:uid="{B3F202A1-5910-4E18-804F-514A1DF27958}">
      <text/>
    </comment>
    <comment ref="K24" authorId="0" shapeId="0" xr:uid="{FB28D2D9-7228-420D-B084-EE01509878BE}">
      <text/>
    </comment>
    <comment ref="M24" authorId="0" shapeId="0" xr:uid="{5A979366-E011-4C76-A00F-BCD20819766A}">
      <text/>
    </comment>
    <comment ref="R24" authorId="0" shapeId="0" xr:uid="{3166B964-15D4-4947-BA62-55813B3A6D7E}">
      <text/>
    </comment>
    <comment ref="T24" authorId="0" shapeId="0" xr:uid="{E5B9B2C7-F65E-4819-A0AA-1A367E64265C}">
      <text/>
    </comment>
    <comment ref="B25" authorId="0" shapeId="0" xr:uid="{E505407D-E5DE-426D-8460-835C4A75E549}">
      <text/>
    </comment>
    <comment ref="D25" authorId="0" shapeId="0" xr:uid="{787E4FA4-B3ED-41D6-81F6-7DD493508744}">
      <text/>
    </comment>
    <comment ref="K25" authorId="0" shapeId="0" xr:uid="{E7E9062B-35B7-4131-861D-B28A41A1BEC8}">
      <text/>
    </comment>
    <comment ref="M25" authorId="0" shapeId="0" xr:uid="{3172A496-069B-430B-8DAA-4029BAD0334F}">
      <text/>
    </comment>
    <comment ref="R25" authorId="0" shapeId="0" xr:uid="{2844D4CD-ECDB-4A17-8AAB-21A41AA701C1}">
      <text/>
    </comment>
    <comment ref="T25" authorId="0" shapeId="0" xr:uid="{E5B7B330-201D-4EAA-81E6-279154F6C941}">
      <text/>
    </comment>
    <comment ref="B36" authorId="0" shapeId="0" xr:uid="{D4D42426-A3D6-418D-81A6-F9601803CD3D}">
      <text/>
    </comment>
    <comment ref="E36" authorId="0" shapeId="0" xr:uid="{23797CF2-5CDC-43F3-A423-B13CD8DE6B0F}">
      <text/>
    </comment>
    <comment ref="F36" authorId="0" shapeId="0" xr:uid="{468BBCBF-84FD-4233-BA7B-672FBBD2483E}">
      <text/>
    </comment>
    <comment ref="M36" authorId="0" shapeId="0" xr:uid="{282409C7-288D-490B-9778-6BBBAF4B1B94}">
      <text/>
    </comment>
    <comment ref="R36" authorId="0" shapeId="0" xr:uid="{D8E3C9A1-3606-4CDF-9A54-0535312F232C}">
      <text/>
    </comment>
    <comment ref="U36" authorId="0" shapeId="0" xr:uid="{B159C4A0-D56A-43E5-9671-19A312F0B6D9}">
      <text/>
    </comment>
    <comment ref="B37" authorId="0" shapeId="0" xr:uid="{F38421EB-79DA-452C-8909-C43283D1EF1D}">
      <text/>
    </comment>
    <comment ref="E37" authorId="0" shapeId="0" xr:uid="{E2A6CD3A-E4CA-4B58-8C56-92F3A4E695C5}">
      <text/>
    </comment>
    <comment ref="F37" authorId="0" shapeId="0" xr:uid="{E8ACC077-01C2-43E3-B45D-63337B28295C}">
      <text/>
    </comment>
    <comment ref="M37" authorId="0" shapeId="0" xr:uid="{12E4E034-F9F8-4090-AC02-2E8CF70FD4D8}">
      <text/>
    </comment>
    <comment ref="R37" authorId="0" shapeId="0" xr:uid="{E746436E-1E8D-4BD1-8D21-212158BE079A}">
      <text/>
    </comment>
    <comment ref="U37" authorId="0" shapeId="0" xr:uid="{1A74499D-CA9E-4059-AC1A-E1A9AFE5942E}">
      <text/>
    </comment>
    <comment ref="B38" authorId="0" shapeId="0" xr:uid="{9EE5802D-CDE0-4025-8E1C-302896A48984}">
      <text/>
    </comment>
    <comment ref="E38" authorId="0" shapeId="0" xr:uid="{E5E0CF53-A859-49EC-A7A4-40D36D5235B3}">
      <text/>
    </comment>
    <comment ref="F38" authorId="0" shapeId="0" xr:uid="{95F3F2B8-19D7-4C1D-B127-07177E0CD6BA}">
      <text/>
    </comment>
    <comment ref="B41" authorId="0" shapeId="0" xr:uid="{7CC0805B-48F7-451B-8D7C-E99620CEA50D}">
      <text/>
    </comment>
    <comment ref="F41" authorId="0" shapeId="0" xr:uid="{3049E40D-9884-446C-B8E2-21E1EE5889AC}">
      <text/>
    </comment>
    <comment ref="M41" authorId="0" shapeId="0" xr:uid="{451D474B-923A-480E-ACF5-E3F98A279F62}">
      <text/>
    </comment>
    <comment ref="U41" authorId="0" shapeId="0" xr:uid="{9105C5EC-36A1-4FD5-80D3-CEA6AF16AC3A}">
      <text/>
    </comment>
    <comment ref="B42" authorId="0" shapeId="0" xr:uid="{52375C73-477D-4CFB-8805-038E6BF17338}">
      <text/>
    </comment>
    <comment ref="F42" authorId="0" shapeId="0" xr:uid="{D8E6FC6A-7603-4D8E-A187-F912BE1B2238}">
      <text/>
    </comment>
    <comment ref="N42" authorId="0" shapeId="0" xr:uid="{58832809-DD22-4698-BD44-A060CB662D53}">
      <text/>
    </comment>
    <comment ref="U42" authorId="0" shapeId="0" xr:uid="{B32AC6E9-B611-4B48-9E35-6D8DA4B6958C}">
      <text/>
    </comment>
    <comment ref="B43" authorId="0" shapeId="0" xr:uid="{943BA467-1F54-4C49-A1D5-B873C05CAFF0}">
      <text/>
    </comment>
    <comment ref="F43" authorId="0" shapeId="0" xr:uid="{44FD4C4A-6053-46EE-811C-533019350E60}">
      <text/>
    </comment>
    <comment ref="C50" authorId="0" shapeId="0" xr:uid="{E8762DA7-B8DB-4ECE-BB89-A26E015ECEE0}">
      <text/>
    </comment>
    <comment ref="G50" authorId="0" shapeId="0" xr:uid="{A5687999-B691-4A53-95B7-36000C224BC7}">
      <text/>
    </comment>
    <comment ref="N50" authorId="0" shapeId="0" xr:uid="{8C66403D-F6F8-47AC-814C-214F5D2B9850}">
      <text/>
    </comment>
    <comment ref="V50" authorId="0" shapeId="0" xr:uid="{3172A36B-575E-4BD5-BF0D-7D0F3F5B98A5}">
      <text/>
    </comment>
    <comment ref="C51" authorId="0" shapeId="0" xr:uid="{229F6485-321E-4C7D-AC5C-5524F02CF65C}">
      <text/>
    </comment>
    <comment ref="G51" authorId="0" shapeId="0" xr:uid="{7E39962F-A219-451F-A3FA-4452F5AF82E5}">
      <text/>
    </comment>
    <comment ref="N51" authorId="0" shapeId="0" xr:uid="{9E6408F0-16B2-4A5C-A4AE-319981017253}">
      <text/>
    </comment>
    <comment ref="V51" authorId="0" shapeId="0" xr:uid="{929A8549-8991-497A-8AB3-D27F8EAA77B9}">
      <text/>
    </comment>
    <comment ref="B57" authorId="0" shapeId="0" xr:uid="{326BACF1-AF24-4BFB-BCF2-5C5B475E7A65}">
      <text/>
    </comment>
    <comment ref="E57" authorId="0" shapeId="0" xr:uid="{3C0727F6-374A-41D0-B8E2-417436F3C3BE}">
      <text/>
    </comment>
    <comment ref="F57" authorId="0" shapeId="0" xr:uid="{225B28B5-5C6C-486F-ABC2-792A5DDDF787}">
      <text/>
    </comment>
    <comment ref="M57" authorId="0" shapeId="0" xr:uid="{6AEF550B-97C1-4BEE-8AAA-3E99DF54D748}">
      <text/>
    </comment>
    <comment ref="R57" authorId="0" shapeId="0" xr:uid="{182E60D6-EA08-43A2-9712-F0481B28BA71}">
      <text/>
    </comment>
    <comment ref="U57" authorId="0" shapeId="0" xr:uid="{01D5273E-1210-4C31-9B9F-E79AD067CB38}">
      <text/>
    </comment>
    <comment ref="B58" authorId="0" shapeId="0" xr:uid="{9B09EED1-497E-4666-8C2E-0049B219665E}">
      <text/>
    </comment>
    <comment ref="E58" authorId="0" shapeId="0" xr:uid="{A3D4857C-FF5B-4A9D-898D-AFE3BBEBA466}">
      <text/>
    </comment>
    <comment ref="F58" authorId="0" shapeId="0" xr:uid="{B15848C6-A43B-402B-81C3-1A0888CC75F5}">
      <text/>
    </comment>
    <comment ref="B61" authorId="0" shapeId="0" xr:uid="{6BA23174-5856-4A60-9D63-49F48B282C63}">
      <text/>
    </comment>
    <comment ref="E61" authorId="0" shapeId="0" xr:uid="{23CB7069-665F-42BF-9AE7-FEE7D80AF433}">
      <text/>
    </comment>
    <comment ref="F61" authorId="0" shapeId="0" xr:uid="{C81C30CF-F30D-403F-8DAD-26417E23C5D7}">
      <text/>
    </comment>
    <comment ref="M61" authorId="0" shapeId="0" xr:uid="{12245366-8CA8-4187-88E6-B143F9AD3210}">
      <text/>
    </comment>
    <comment ref="R61" authorId="0" shapeId="0" xr:uid="{1B805EC9-C755-4C31-96D6-294DBD09CC2F}">
      <text/>
    </comment>
    <comment ref="U61" authorId="0" shapeId="0" xr:uid="{C6E8E115-F79C-45C5-9817-6AEC33ABD947}">
      <text/>
    </comment>
    <comment ref="B62" authorId="0" shapeId="0" xr:uid="{DCD76636-3F91-4366-BE5D-C61919C9B671}">
      <text/>
    </comment>
    <comment ref="E62" authorId="0" shapeId="0" xr:uid="{8418AA05-BBC5-49C9-ACC5-F71B46F8A19E}">
      <text/>
    </comment>
    <comment ref="F62" authorId="0" shapeId="0" xr:uid="{B8376825-405F-4E60-B77E-77EB2D1A53C6}">
      <text/>
    </comment>
    <comment ref="B65" authorId="0" shapeId="0" xr:uid="{F0FFFC56-EAF7-4E34-B6FF-1C930B1D3062}">
      <text/>
    </comment>
    <comment ref="E65" authorId="0" shapeId="0" xr:uid="{C9A205A4-AE9E-4C0F-AEDF-143A1946AA51}">
      <text/>
    </comment>
    <comment ref="F65" authorId="0" shapeId="0" xr:uid="{15EC2EEF-27C7-4E64-A2A6-4428B98BF5EB}">
      <text/>
    </comment>
    <comment ref="M65" authorId="0" shapeId="0" xr:uid="{8CECA8FA-67FC-459A-AE5B-400526779E0A}">
      <text/>
    </comment>
    <comment ref="R65" authorId="0" shapeId="0" xr:uid="{A76861BF-8CF9-4AA2-9F35-27DEB9152291}">
      <text/>
    </comment>
    <comment ref="U65" authorId="0" shapeId="0" xr:uid="{29325B7B-AF03-4447-BA11-71D3688CE9CA}">
      <text/>
    </comment>
    <comment ref="B66" authorId="0" shapeId="0" xr:uid="{690A20AE-9AC6-4137-9070-7D02058809BD}">
      <text/>
    </comment>
    <comment ref="E66" authorId="0" shapeId="0" xr:uid="{1170A490-5196-4373-B76F-96135552EB9F}">
      <text/>
    </comment>
    <comment ref="F66" authorId="0" shapeId="0" xr:uid="{CEA62AE9-55F2-41B7-B2F7-4D18F8E1E3CB}">
      <text/>
    </comment>
    <comment ref="B69" authorId="0" shapeId="0" xr:uid="{18B6E04B-8CBD-4601-BD15-D3C5E676BE98}">
      <text/>
    </comment>
    <comment ref="F69" authorId="0" shapeId="0" xr:uid="{1CB68EC6-DF2F-402C-B747-B936BC4F1BC5}">
      <text/>
    </comment>
    <comment ref="U69" authorId="0" shapeId="0" xr:uid="{2B68C161-C7B0-401E-A637-39C7DF66FA83}">
      <text/>
    </comment>
    <comment ref="B70" authorId="0" shapeId="0" xr:uid="{13C62E41-F352-4016-A07C-7F03E43A52EA}">
      <text/>
    </comment>
    <comment ref="F70" authorId="0" shapeId="0" xr:uid="{A5E2587C-F29E-4BED-B9E7-281F4ED45D75}">
      <text/>
    </comment>
    <comment ref="F80" authorId="0" shapeId="0" xr:uid="{CE8670C4-5E13-4047-8B72-F2D0A00F267C}">
      <text/>
    </comment>
    <comment ref="I80" authorId="0" shapeId="0" xr:uid="{A5121C53-65FC-44D8-B4ED-4E13E3485356}">
      <text/>
    </comment>
    <comment ref="K80" authorId="0" shapeId="0" xr:uid="{6E1D4307-DEE7-49EA-A6DD-B9F2DC880E7E}">
      <text/>
    </comment>
    <comment ref="M80" authorId="0" shapeId="0" xr:uid="{31B608F8-57F6-4AA3-9B2C-152BD01EF8D3}">
      <text/>
    </comment>
    <comment ref="C81" authorId="0" shapeId="0" xr:uid="{6CD96E2E-9238-4DBF-B62C-237E1BFA28E4}">
      <text/>
    </comment>
    <comment ref="C82" authorId="0" shapeId="0" xr:uid="{7A5572D9-0B4D-4858-9F82-658172403437}">
      <text/>
    </comment>
    <comment ref="H82" authorId="0" shapeId="0" xr:uid="{161A6F63-2507-4162-95CA-99109A4B94F1}">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mirai68</author>
  </authors>
  <commentList>
    <comment ref="T3" authorId="0" shapeId="0" xr:uid="{26559B04-DEB1-4D56-9820-605BA3C7F0F5}">
      <text/>
    </comment>
    <comment ref="B5" authorId="0" shapeId="0" xr:uid="{A8513EAA-8049-4D42-B031-910C2605CAEB}">
      <text/>
    </comment>
    <comment ref="K5" authorId="0" shapeId="0" xr:uid="{41B693C5-AB60-4753-B415-E3E12C3D5A0C}">
      <text/>
    </comment>
    <comment ref="S5" authorId="0" shapeId="0" xr:uid="{FC1CF163-4721-498D-B549-2E3AD6C0BD66}">
      <text/>
    </comment>
    <comment ref="V5" authorId="0" shapeId="0" xr:uid="{29CA4D9A-7BFD-4F33-AC53-52B43B392286}">
      <text/>
    </comment>
    <comment ref="Y5" authorId="0" shapeId="0" xr:uid="{0F96BBA0-D983-43FF-84ED-3E50BCB7FFD9}">
      <text/>
    </comment>
    <comment ref="J6" authorId="0" shapeId="0" xr:uid="{AFC36D0D-B769-43CB-A6FE-F68DC112897A}">
      <text/>
    </comment>
    <comment ref="S6" authorId="0" shapeId="0" xr:uid="{22B9C1A1-143C-4D02-8039-49509AEB3E33}">
      <text/>
    </comment>
    <comment ref="V6" authorId="0" shapeId="0" xr:uid="{CF96E6D1-2C6E-4343-B44D-EB870834A7E9}">
      <text/>
    </comment>
    <comment ref="Y6" authorId="0" shapeId="0" xr:uid="{69E479B4-3775-4348-93BA-FF32B7B02ACE}">
      <text/>
    </comment>
    <comment ref="E8" authorId="0" shapeId="0" xr:uid="{D14762FF-863F-4627-9442-E7465D303043}">
      <text/>
    </comment>
    <comment ref="O8" authorId="0" shapeId="0" xr:uid="{1162B444-9B18-44A7-877C-AA3F29407DBA}">
      <text/>
    </comment>
    <comment ref="E9" authorId="0" shapeId="0" xr:uid="{57F9DF81-EE8E-4B9A-B8A7-A6792A72B6FB}">
      <text/>
    </comment>
    <comment ref="O9" authorId="0" shapeId="0" xr:uid="{0E550AB1-E50C-46D8-B1E0-22D952A08D13}">
      <text/>
    </comment>
    <comment ref="C13" authorId="0" shapeId="0" xr:uid="{781D7825-2578-4862-9A60-5C4BFB54E2E4}">
      <text/>
    </comment>
    <comment ref="H13" authorId="0" shapeId="0" xr:uid="{2C7C397B-F400-41F3-8700-54328C6BDF92}">
      <text/>
    </comment>
    <comment ref="N13" authorId="0" shapeId="0" xr:uid="{FE7DAB25-5E69-4CA4-86B2-DDF57BF4F983}">
      <text/>
    </comment>
    <comment ref="W13" authorId="0" shapeId="0" xr:uid="{F0C6CEEA-A559-499C-80D7-2D8C15FCC98B}">
      <text/>
    </comment>
    <comment ref="C14" authorId="0" shapeId="0" xr:uid="{CDEAC7DB-022A-4259-8F7D-4C873F57ECDC}">
      <text/>
    </comment>
    <comment ref="N14" authorId="0" shapeId="0" xr:uid="{B058A9A0-D551-4A8F-94CB-779F0BB9E603}">
      <text/>
    </comment>
    <comment ref="C15" authorId="0" shapeId="0" xr:uid="{4EE5BFA7-1A5F-4817-A453-BD5E2031F8C6}">
      <text/>
    </comment>
    <comment ref="H15" authorId="0" shapeId="0" xr:uid="{7CBC10BA-36A5-4C61-9E88-82AB6E0233D0}">
      <text/>
    </comment>
    <comment ref="N15" authorId="0" shapeId="0" xr:uid="{FF9575D1-FF8A-4A7F-AE67-FB5D5472F8D5}">
      <text/>
    </comment>
    <comment ref="W15" authorId="0" shapeId="0" xr:uid="{E6564B58-31D8-4B83-8A7D-1F073527844B}">
      <text/>
    </comment>
    <comment ref="C16" authorId="0" shapeId="0" xr:uid="{DA80DC4E-08A8-47C4-9BAB-347CBCF94262}">
      <text/>
    </comment>
    <comment ref="N16" authorId="0" shapeId="0" xr:uid="{1BEF38B5-D438-433F-A60F-399ED0D93D2E}">
      <text/>
    </comment>
    <comment ref="C17" authorId="0" shapeId="0" xr:uid="{BADA90C4-E475-4CE9-885F-7EF7CC561439}">
      <text/>
    </comment>
    <comment ref="H17" authorId="0" shapeId="0" xr:uid="{528F1E76-5F56-4C3C-872B-08A8EB34CABD}">
      <text/>
    </comment>
    <comment ref="C18" authorId="0" shapeId="0" xr:uid="{D45CA5D6-95FA-4E23-B491-035D76D51065}">
      <text/>
    </comment>
    <comment ref="B22" authorId="0" shapeId="0" xr:uid="{9E08FF9D-7EFD-426A-A620-71002F8B86C6}">
      <text/>
    </comment>
    <comment ref="D22" authorId="0" shapeId="0" xr:uid="{A6B09A6C-A4A9-4DEF-8EC7-12BE0F275EE7}">
      <text/>
    </comment>
    <comment ref="K22" authorId="0" shapeId="0" xr:uid="{0EACA0DC-60DB-46C2-8774-7783F7D4EDDA}">
      <text/>
    </comment>
    <comment ref="M22" authorId="0" shapeId="0" xr:uid="{F1001F71-4E82-48EC-B0F0-613C8FAF6D44}">
      <text/>
    </comment>
    <comment ref="R22" authorId="0" shapeId="0" xr:uid="{43936158-F1F8-42C0-8FC3-BDC5052D83F8}">
      <text/>
    </comment>
    <comment ref="T22" authorId="0" shapeId="0" xr:uid="{819C8DF1-10E0-4B43-B9BC-6EDAFE4C5AEA}">
      <text/>
    </comment>
    <comment ref="B23" authorId="0" shapeId="0" xr:uid="{EF5D3507-6D3B-4785-8314-9C43F601C03F}">
      <text/>
    </comment>
    <comment ref="D23" authorId="0" shapeId="0" xr:uid="{0634F82A-798C-4EA0-A0B2-83987355E722}">
      <text/>
    </comment>
    <comment ref="K23" authorId="0" shapeId="0" xr:uid="{831E120F-D5EA-4EAB-BDB7-DA45529396FA}">
      <text/>
    </comment>
    <comment ref="M23" authorId="0" shapeId="0" xr:uid="{CA97746F-6A8F-4ACA-9982-C1B5462C93F3}">
      <text/>
    </comment>
    <comment ref="R23" authorId="0" shapeId="0" xr:uid="{F1120820-684A-460F-B394-80BA6C2B3164}">
      <text/>
    </comment>
    <comment ref="T23" authorId="0" shapeId="0" xr:uid="{F8A71E16-AD68-45F8-86C5-11F701D6712F}">
      <text/>
    </comment>
    <comment ref="B24" authorId="0" shapeId="0" xr:uid="{B3ADF46F-7228-4510-810E-0E35FCC56818}">
      <text/>
    </comment>
    <comment ref="D24" authorId="0" shapeId="0" xr:uid="{05AD12CF-98B7-4E60-8E37-C5013E783062}">
      <text/>
    </comment>
    <comment ref="K24" authorId="0" shapeId="0" xr:uid="{4DC6FCFF-9502-43F8-930A-4E097A9AB1BD}">
      <text/>
    </comment>
    <comment ref="M24" authorId="0" shapeId="0" xr:uid="{06664F42-90EC-4012-B91C-E34942B35981}">
      <text/>
    </comment>
    <comment ref="R24" authorId="0" shapeId="0" xr:uid="{8FB32DA7-9817-4F62-A518-087BF0DB7BDC}">
      <text/>
    </comment>
    <comment ref="T24" authorId="0" shapeId="0" xr:uid="{56818443-4256-455B-B171-4BFDB8304C60}">
      <text/>
    </comment>
    <comment ref="B25" authorId="0" shapeId="0" xr:uid="{551E6A83-9F97-44FE-901B-1D82A6F6D34E}">
      <text/>
    </comment>
    <comment ref="D25" authorId="0" shapeId="0" xr:uid="{7786697D-F831-491D-BF61-A01BF83B6859}">
      <text/>
    </comment>
    <comment ref="K25" authorId="0" shapeId="0" xr:uid="{F3FA5DC7-4FB7-4DB4-858A-938C0BF941AD}">
      <text/>
    </comment>
    <comment ref="M25" authorId="0" shapeId="0" xr:uid="{B390A132-ECDE-442D-800F-2FB0EC37EA99}">
      <text/>
    </comment>
    <comment ref="R25" authorId="0" shapeId="0" xr:uid="{999CC17B-F428-4F1F-ACB9-52700485FD90}">
      <text/>
    </comment>
    <comment ref="T25" authorId="0" shapeId="0" xr:uid="{D7D62D1C-25F2-49DB-92D1-1993FAA3AC4A}">
      <text/>
    </comment>
    <comment ref="B36" authorId="0" shapeId="0" xr:uid="{8A19D57F-98A5-44E1-806B-EFC4380A4338}">
      <text/>
    </comment>
    <comment ref="E36" authorId="0" shapeId="0" xr:uid="{144899BE-FED4-4589-B156-D3F035DFCE44}">
      <text/>
    </comment>
    <comment ref="F36" authorId="0" shapeId="0" xr:uid="{908E08AE-4738-4E24-B7A7-AA5BC919A742}">
      <text/>
    </comment>
    <comment ref="M36" authorId="0" shapeId="0" xr:uid="{E846E044-E7CB-4854-97ED-0608F4272D7B}">
      <text/>
    </comment>
    <comment ref="R36" authorId="0" shapeId="0" xr:uid="{B0F8F5EF-74D0-448E-9CF8-88FB3D85F09D}">
      <text/>
    </comment>
    <comment ref="U36" authorId="0" shapeId="0" xr:uid="{444A3DC6-586F-4CD8-809A-51B416AD6459}">
      <text/>
    </comment>
    <comment ref="B37" authorId="0" shapeId="0" xr:uid="{D025C5A7-C729-41D6-95C2-CEACEB76C893}">
      <text/>
    </comment>
    <comment ref="E37" authorId="0" shapeId="0" xr:uid="{E2E3BDB3-5EA6-4C7A-9EC6-00E9F470625C}">
      <text/>
    </comment>
    <comment ref="F37" authorId="0" shapeId="0" xr:uid="{F4DEF0AF-6D5E-47D6-BAA3-90124C0EABE5}">
      <text/>
    </comment>
    <comment ref="M37" authorId="0" shapeId="0" xr:uid="{DB6EFF66-DA14-4D00-AC59-D58155B12D26}">
      <text/>
    </comment>
    <comment ref="R37" authorId="0" shapeId="0" xr:uid="{84FF4A6C-EDD2-4658-A498-6C623D2A9A57}">
      <text/>
    </comment>
    <comment ref="U37" authorId="0" shapeId="0" xr:uid="{EC00AEA5-D429-4FF0-819F-1F94AB5FFCE4}">
      <text/>
    </comment>
    <comment ref="B38" authorId="0" shapeId="0" xr:uid="{0CA1F5E2-B590-4B6C-B8FE-F82A17B3EE74}">
      <text/>
    </comment>
    <comment ref="E38" authorId="0" shapeId="0" xr:uid="{50588AD3-898E-4C25-8335-BCB4C653C25D}">
      <text/>
    </comment>
    <comment ref="F38" authorId="0" shapeId="0" xr:uid="{1AD325BE-F723-4610-825C-DCF09E0CC09E}">
      <text/>
    </comment>
    <comment ref="B41" authorId="0" shapeId="0" xr:uid="{F7D9E991-3C1B-43BF-BF45-19D688906A20}">
      <text/>
    </comment>
    <comment ref="F41" authorId="0" shapeId="0" xr:uid="{8B851DE4-565A-4786-84E6-22A4667DF1C4}">
      <text/>
    </comment>
    <comment ref="M41" authorId="0" shapeId="0" xr:uid="{ABB15836-4ADD-438E-91AF-0452FA6D0136}">
      <text/>
    </comment>
    <comment ref="U41" authorId="0" shapeId="0" xr:uid="{055FF103-D215-4A86-AB6B-64D1B954464A}">
      <text/>
    </comment>
    <comment ref="B42" authorId="0" shapeId="0" xr:uid="{9E7BB6CF-87A5-4D5F-854D-947DEE540C6C}">
      <text/>
    </comment>
    <comment ref="F42" authorId="0" shapeId="0" xr:uid="{9F0FD679-454C-4DDE-8743-F03EA0C653FB}">
      <text/>
    </comment>
    <comment ref="N42" authorId="0" shapeId="0" xr:uid="{696AD8DB-DA8B-4A9C-BF60-E93F5527E01A}">
      <text/>
    </comment>
    <comment ref="U42" authorId="0" shapeId="0" xr:uid="{BFC5E38F-88E3-4BC9-8DA9-6479DD695609}">
      <text/>
    </comment>
    <comment ref="B43" authorId="0" shapeId="0" xr:uid="{791221C0-3572-4D95-91A9-955F83DBC74B}">
      <text/>
    </comment>
    <comment ref="F43" authorId="0" shapeId="0" xr:uid="{4BCF8688-C954-45C8-9CAD-2B4194247C11}">
      <text/>
    </comment>
    <comment ref="C50" authorId="0" shapeId="0" xr:uid="{077F1D88-9F7B-4DC1-B567-FE4A174C211F}">
      <text/>
    </comment>
    <comment ref="G50" authorId="0" shapeId="0" xr:uid="{F591AEEA-FA46-4CF0-AFD5-028DF096092E}">
      <text/>
    </comment>
    <comment ref="N50" authorId="0" shapeId="0" xr:uid="{AF40DFB4-9F8A-4405-ABEA-2961C678A92A}">
      <text/>
    </comment>
    <comment ref="V50" authorId="0" shapeId="0" xr:uid="{BDCBCB44-9D0A-4CD5-99EE-89C18EC1B7DA}">
      <text/>
    </comment>
    <comment ref="C51" authorId="0" shapeId="0" xr:uid="{3F41AE62-0F1C-4E64-8B0E-D00BA9654864}">
      <text/>
    </comment>
    <comment ref="G51" authorId="0" shapeId="0" xr:uid="{06C7A251-F356-47FD-AD0F-B14CD4529055}">
      <text/>
    </comment>
    <comment ref="N51" authorId="0" shapeId="0" xr:uid="{C8434CD9-2389-4802-A782-DDE62621A377}">
      <text/>
    </comment>
    <comment ref="V51" authorId="0" shapeId="0" xr:uid="{AC808CA4-3A7C-4CDE-9829-0329F6E3946E}">
      <text/>
    </comment>
    <comment ref="B57" authorId="0" shapeId="0" xr:uid="{A8E555B5-8D26-49B3-8717-3646FB2D27C7}">
      <text/>
    </comment>
    <comment ref="E57" authorId="0" shapeId="0" xr:uid="{FC3AEF34-DC4D-466B-B953-67D7A1D808A5}">
      <text/>
    </comment>
    <comment ref="F57" authorId="0" shapeId="0" xr:uid="{6E9F6222-1FFE-424E-B8D4-40521365A3B5}">
      <text/>
    </comment>
    <comment ref="M57" authorId="0" shapeId="0" xr:uid="{542F08A1-173A-4C14-8C03-0E75B7B8901A}">
      <text/>
    </comment>
    <comment ref="R57" authorId="0" shapeId="0" xr:uid="{ED38F787-3434-470F-AB78-76A0B5C70EA3}">
      <text/>
    </comment>
    <comment ref="U57" authorId="0" shapeId="0" xr:uid="{CCFC352C-58B0-437B-8856-456A47C0E580}">
      <text/>
    </comment>
    <comment ref="B58" authorId="0" shapeId="0" xr:uid="{E021DE41-D5FB-4486-9269-BE16BE532516}">
      <text/>
    </comment>
    <comment ref="E58" authorId="0" shapeId="0" xr:uid="{7EBDD47A-EE04-46E9-A64D-7571450C6988}">
      <text/>
    </comment>
    <comment ref="F58" authorId="0" shapeId="0" xr:uid="{8609B91C-2A21-46C1-AD29-D472F9188CB2}">
      <text/>
    </comment>
    <comment ref="B61" authorId="0" shapeId="0" xr:uid="{332FFA32-EDC2-43F1-A084-223289A3D239}">
      <text/>
    </comment>
    <comment ref="E61" authorId="0" shapeId="0" xr:uid="{7664A2D6-777A-4FBE-97A5-A1CAF245F279}">
      <text/>
    </comment>
    <comment ref="F61" authorId="0" shapeId="0" xr:uid="{3D6D12FC-EABF-4A52-8972-30BC9361FE08}">
      <text/>
    </comment>
    <comment ref="M61" authorId="0" shapeId="0" xr:uid="{BA862916-E65D-4C6E-902D-5195EA90A84F}">
      <text/>
    </comment>
    <comment ref="R61" authorId="0" shapeId="0" xr:uid="{6A5B2E4F-E18F-4001-AA64-55B2160FFCFA}">
      <text/>
    </comment>
    <comment ref="U61" authorId="0" shapeId="0" xr:uid="{25FEF7A6-6879-4D25-9C05-2AF29F843417}">
      <text/>
    </comment>
    <comment ref="B62" authorId="0" shapeId="0" xr:uid="{D6B23447-5B02-42CA-856F-7A8D175E0B4F}">
      <text/>
    </comment>
    <comment ref="E62" authorId="0" shapeId="0" xr:uid="{BEAFCCF9-4E8D-4CB2-BD17-F9B3F4F6F375}">
      <text/>
    </comment>
    <comment ref="F62" authorId="0" shapeId="0" xr:uid="{BD7E411A-35CD-499E-BBBF-B25E034AC954}">
      <text/>
    </comment>
    <comment ref="B65" authorId="0" shapeId="0" xr:uid="{7D00772D-091B-45F8-973F-AAA09C429E11}">
      <text/>
    </comment>
    <comment ref="E65" authorId="0" shapeId="0" xr:uid="{6E006B8F-53D7-4607-9C98-1A795D784ABD}">
      <text/>
    </comment>
    <comment ref="F65" authorId="0" shapeId="0" xr:uid="{663FAE35-C713-4473-BD2B-6C06AA960F04}">
      <text/>
    </comment>
    <comment ref="M65" authorId="0" shapeId="0" xr:uid="{7A331DEF-42A6-4C9B-A5F5-FDB8795E7BBF}">
      <text/>
    </comment>
    <comment ref="R65" authorId="0" shapeId="0" xr:uid="{99B6572D-A225-4FDE-A879-312B20606853}">
      <text/>
    </comment>
    <comment ref="U65" authorId="0" shapeId="0" xr:uid="{34D63508-8A56-4602-9226-F4F1C9EEB412}">
      <text/>
    </comment>
    <comment ref="B66" authorId="0" shapeId="0" xr:uid="{4233094A-061F-4F6B-AC24-5FFA6F07680B}">
      <text/>
    </comment>
    <comment ref="E66" authorId="0" shapeId="0" xr:uid="{C256FF7C-B68F-4389-9FF8-5348FF81B461}">
      <text/>
    </comment>
    <comment ref="F66" authorId="0" shapeId="0" xr:uid="{AFA28C58-A31D-4682-8D3A-A43FCF36CCA6}">
      <text/>
    </comment>
    <comment ref="B69" authorId="0" shapeId="0" xr:uid="{E2B37CFF-CAC7-47BA-BCD1-94D9B5B812A4}">
      <text/>
    </comment>
    <comment ref="F69" authorId="0" shapeId="0" xr:uid="{0EF7A756-095B-44BF-A3B2-4E75743E3AAD}">
      <text/>
    </comment>
    <comment ref="U69" authorId="0" shapeId="0" xr:uid="{3481D5C9-1FDA-4ACD-85EF-1CD339F4A91B}">
      <text/>
    </comment>
    <comment ref="B70" authorId="0" shapeId="0" xr:uid="{4B182F1D-A336-4000-BB4F-66E035086B4B}">
      <text/>
    </comment>
    <comment ref="F70" authorId="0" shapeId="0" xr:uid="{4D5AE58B-DE6A-4583-9D1D-8018DFC2B9FE}">
      <text/>
    </comment>
    <comment ref="F80" authorId="0" shapeId="0" xr:uid="{49F6E295-79DE-40AC-8D72-F0A57BE46347}">
      <text/>
    </comment>
    <comment ref="I80" authorId="0" shapeId="0" xr:uid="{2F3EFCFD-07C6-4586-84B9-ED68ECCC5E49}">
      <text/>
    </comment>
    <comment ref="K80" authorId="0" shapeId="0" xr:uid="{0947EC92-0BB2-46C9-B2DE-F0347A728028}">
      <text/>
    </comment>
    <comment ref="M80" authorId="0" shapeId="0" xr:uid="{CF759CF8-22C8-48F2-B94E-2191C41BEB58}">
      <text/>
    </comment>
    <comment ref="C81" authorId="0" shapeId="0" xr:uid="{8FF0A7C9-633B-4C5D-8959-CF8911DEA25E}">
      <text/>
    </comment>
    <comment ref="C82" authorId="0" shapeId="0" xr:uid="{AFF063A1-1970-4409-9F72-5E1A3EBCBC33}">
      <text/>
    </comment>
    <comment ref="H82" authorId="0" shapeId="0" xr:uid="{DAD36F23-6B93-464A-87D9-F952EABB8255}">
      <text/>
    </comment>
  </commentList>
</comments>
</file>

<file path=xl/sharedStrings.xml><?xml version="1.0" encoding="utf-8"?>
<sst xmlns="http://schemas.openxmlformats.org/spreadsheetml/2006/main" count="494" uniqueCount="122">
  <si>
    <t>住所</t>
    <rPh sb="0" eb="2">
      <t>ジュウショ</t>
    </rPh>
    <phoneticPr fontId="1"/>
  </si>
  <si>
    <t>①</t>
    <phoneticPr fontId="1"/>
  </si>
  <si>
    <t>②</t>
    <phoneticPr fontId="1"/>
  </si>
  <si>
    <t>③</t>
    <phoneticPr fontId="1"/>
  </si>
  <si>
    <t>（注）相続を放棄された人がおられる場合には、その人も含めて記入してください。</t>
    <rPh sb="1" eb="2">
      <t>チュウ</t>
    </rPh>
    <rPh sb="3" eb="5">
      <t>ソウゾク</t>
    </rPh>
    <rPh sb="6" eb="8">
      <t>ホウキ</t>
    </rPh>
    <rPh sb="11" eb="12">
      <t>ヒト</t>
    </rPh>
    <rPh sb="17" eb="19">
      <t>バアイ</t>
    </rPh>
    <rPh sb="24" eb="25">
      <t>ヒト</t>
    </rPh>
    <rPh sb="26" eb="27">
      <t>フク</t>
    </rPh>
    <rPh sb="29" eb="31">
      <t>キニュウ</t>
    </rPh>
    <phoneticPr fontId="1"/>
  </si>
  <si>
    <t>種類</t>
    <rPh sb="0" eb="2">
      <t>シュルイ</t>
    </rPh>
    <phoneticPr fontId="1"/>
  </si>
  <si>
    <t>④</t>
    <phoneticPr fontId="1"/>
  </si>
  <si>
    <t>銘柄等</t>
    <rPh sb="0" eb="2">
      <t>メイガラ</t>
    </rPh>
    <rPh sb="2" eb="3">
      <t>ナド</t>
    </rPh>
    <phoneticPr fontId="1"/>
  </si>
  <si>
    <t>亡くなる直前：</t>
    <rPh sb="0" eb="1">
      <t>ナ</t>
    </rPh>
    <rPh sb="4" eb="6">
      <t>チョクゼン</t>
    </rPh>
    <phoneticPr fontId="1"/>
  </si>
  <si>
    <t>氏名</t>
    <rPh sb="0" eb="2">
      <t>シメイ</t>
    </rPh>
    <phoneticPr fontId="1"/>
  </si>
  <si>
    <t>生年月日</t>
    <rPh sb="0" eb="2">
      <t>セイネン</t>
    </rPh>
    <rPh sb="2" eb="4">
      <t>ガッピ</t>
    </rPh>
    <phoneticPr fontId="1"/>
  </si>
  <si>
    <t>亡くなられた日</t>
    <rPh sb="0" eb="1">
      <t>ナ</t>
    </rPh>
    <rPh sb="6" eb="7">
      <t>ヒ</t>
    </rPh>
    <phoneticPr fontId="1"/>
  </si>
  <si>
    <t>年</t>
    <rPh sb="0" eb="1">
      <t>ネン</t>
    </rPh>
    <phoneticPr fontId="1"/>
  </si>
  <si>
    <t>月</t>
    <rPh sb="0" eb="1">
      <t>ガツ</t>
    </rPh>
    <phoneticPr fontId="1"/>
  </si>
  <si>
    <t>日</t>
    <rPh sb="0" eb="1">
      <t>ニチ</t>
    </rPh>
    <phoneticPr fontId="1"/>
  </si>
  <si>
    <t>（お勤め先の名称：</t>
    <rPh sb="2" eb="3">
      <t>ツト</t>
    </rPh>
    <rPh sb="4" eb="5">
      <t>サキ</t>
    </rPh>
    <rPh sb="6" eb="8">
      <t>メイショウ</t>
    </rPh>
    <phoneticPr fontId="1"/>
  </si>
  <si>
    <t>数量（株、口）</t>
    <rPh sb="0" eb="2">
      <t>スウリョウ</t>
    </rPh>
    <rPh sb="3" eb="4">
      <t>カブ</t>
    </rPh>
    <rPh sb="5" eb="6">
      <t>クチ</t>
    </rPh>
    <phoneticPr fontId="1"/>
  </si>
  <si>
    <t>　１　亡くなられた人の住所、氏名（フリガナ）、生年月日、亡くなられた日を記入してください。</t>
    <rPh sb="3" eb="4">
      <t>ナ</t>
    </rPh>
    <rPh sb="9" eb="10">
      <t>ヒト</t>
    </rPh>
    <rPh sb="11" eb="13">
      <t>ジュウショ</t>
    </rPh>
    <rPh sb="14" eb="16">
      <t>シメイ</t>
    </rPh>
    <rPh sb="23" eb="25">
      <t>セイネン</t>
    </rPh>
    <rPh sb="25" eb="27">
      <t>ガッピ</t>
    </rPh>
    <rPh sb="28" eb="29">
      <t>ナ</t>
    </rPh>
    <rPh sb="34" eb="35">
      <t>ヒ</t>
    </rPh>
    <rPh sb="36" eb="38">
      <t>キニュウ</t>
    </rPh>
    <phoneticPr fontId="1"/>
  </si>
  <si>
    <t>　２　亡くなられた人の職業及びお勤め先の名称を「亡くなる直前」と「それ以前（生前の主な職業）」に分けて具体的に記入してください。</t>
    <rPh sb="3" eb="4">
      <t>ナ</t>
    </rPh>
    <rPh sb="9" eb="10">
      <t>ヒト</t>
    </rPh>
    <rPh sb="11" eb="13">
      <t>ショクギョウ</t>
    </rPh>
    <rPh sb="13" eb="14">
      <t>オヨ</t>
    </rPh>
    <rPh sb="16" eb="17">
      <t>ツト</t>
    </rPh>
    <rPh sb="18" eb="19">
      <t>サキ</t>
    </rPh>
    <rPh sb="20" eb="22">
      <t>メイショウ</t>
    </rPh>
    <rPh sb="24" eb="25">
      <t>ナ</t>
    </rPh>
    <rPh sb="28" eb="30">
      <t>チョクゼン</t>
    </rPh>
    <rPh sb="35" eb="37">
      <t>イゼン</t>
    </rPh>
    <rPh sb="38" eb="40">
      <t>セイゼン</t>
    </rPh>
    <rPh sb="41" eb="42">
      <t>オモ</t>
    </rPh>
    <rPh sb="43" eb="45">
      <t>ショクギョウ</t>
    </rPh>
    <rPh sb="48" eb="49">
      <t>ワ</t>
    </rPh>
    <rPh sb="51" eb="54">
      <t>グタイテキ</t>
    </rPh>
    <rPh sb="55" eb="57">
      <t>キニュウ</t>
    </rPh>
    <phoneticPr fontId="1"/>
  </si>
  <si>
    <t>続柄</t>
    <rPh sb="0" eb="2">
      <t>ゾクガラ</t>
    </rPh>
    <phoneticPr fontId="1"/>
  </si>
  <si>
    <t>）</t>
    <phoneticPr fontId="1"/>
  </si>
  <si>
    <t>それ以前（生前の主な職業） ：</t>
    <rPh sb="2" eb="4">
      <t>イゼン</t>
    </rPh>
    <rPh sb="5" eb="7">
      <t>セイゼン</t>
    </rPh>
    <rPh sb="8" eb="9">
      <t>オモ</t>
    </rPh>
    <rPh sb="10" eb="12">
      <t>ショクギョウ</t>
    </rPh>
    <phoneticPr fontId="1"/>
  </si>
  <si>
    <t>（フリガナ)</t>
    <phoneticPr fontId="1"/>
  </si>
  <si>
    <t>相続人の氏名</t>
    <rPh sb="0" eb="3">
      <t>ソウゾクニン</t>
    </rPh>
    <rPh sb="4" eb="6">
      <t>シメイ</t>
    </rPh>
    <phoneticPr fontId="1"/>
  </si>
  <si>
    <t>（フリガナ）</t>
    <phoneticPr fontId="1"/>
  </si>
  <si>
    <t>（</t>
    <phoneticPr fontId="1"/>
  </si>
  <si>
    <t>⑤</t>
    <phoneticPr fontId="1"/>
  </si>
  <si>
    <t>相続人の数</t>
    <rPh sb="0" eb="3">
      <t>ソウゾクニン</t>
    </rPh>
    <rPh sb="4" eb="5">
      <t>カズ</t>
    </rPh>
    <phoneticPr fontId="1"/>
  </si>
  <si>
    <t>人</t>
    <rPh sb="0" eb="1">
      <t>ニン</t>
    </rPh>
    <phoneticPr fontId="1"/>
  </si>
  <si>
    <t>所在地</t>
    <rPh sb="0" eb="3">
      <t>ショザイチ</t>
    </rPh>
    <phoneticPr fontId="1"/>
  </si>
  <si>
    <t>万円</t>
    <rPh sb="0" eb="2">
      <t>マンエン</t>
    </rPh>
    <phoneticPr fontId="1"/>
  </si>
  <si>
    <t>合計額</t>
    <rPh sb="0" eb="2">
      <t>ゴウケイ</t>
    </rPh>
    <rPh sb="2" eb="3">
      <t>ガク</t>
    </rPh>
    <phoneticPr fontId="1"/>
  </si>
  <si>
    <t>金額</t>
    <rPh sb="0" eb="2">
      <t>キンガク</t>
    </rPh>
    <phoneticPr fontId="1"/>
  </si>
  <si>
    <t>預入先（支店名を含む）</t>
    <rPh sb="0" eb="2">
      <t>アズケイレ</t>
    </rPh>
    <rPh sb="2" eb="3">
      <t>サキ</t>
    </rPh>
    <rPh sb="4" eb="6">
      <t>シテン</t>
    </rPh>
    <rPh sb="6" eb="7">
      <t>メイ</t>
    </rPh>
    <rPh sb="8" eb="9">
      <t>フク</t>
    </rPh>
    <phoneticPr fontId="1"/>
  </si>
  <si>
    <t>（現金）</t>
    <rPh sb="1" eb="3">
      <t>ゲンキン</t>
    </rPh>
    <phoneticPr fontId="1"/>
  </si>
  <si>
    <t>相　続　に　つ　い　て　の　お　尋　ね</t>
    <rPh sb="0" eb="1">
      <t>ソウ</t>
    </rPh>
    <rPh sb="2" eb="3">
      <t>ゾク</t>
    </rPh>
    <rPh sb="16" eb="17">
      <t>タズ</t>
    </rPh>
    <phoneticPr fontId="1"/>
  </si>
  <si>
    <t>名簿番号</t>
    <rPh sb="0" eb="2">
      <t>メイボ</t>
    </rPh>
    <rPh sb="2" eb="4">
      <t>バンゴウ</t>
    </rPh>
    <phoneticPr fontId="1"/>
  </si>
  <si>
    <t>（　</t>
    <phoneticPr fontId="1"/>
  </si>
  <si>
    <t>イ 面積（㎡）</t>
    <rPh sb="2" eb="4">
      <t>メンセキ</t>
    </rPh>
    <phoneticPr fontId="1"/>
  </si>
  <si>
    <t>ハ 倍率
（注2）</t>
    <rPh sb="2" eb="4">
      <t>バイリツ</t>
    </rPh>
    <rPh sb="6" eb="7">
      <t>チュウ</t>
    </rPh>
    <phoneticPr fontId="1"/>
  </si>
  <si>
    <t>　３　相続人は何人いますか。相続人の氏名と亡くなられた人との続柄を記入してください。</t>
    <rPh sb="3" eb="5">
      <t>ソウゾク</t>
    </rPh>
    <rPh sb="5" eb="6">
      <t>ニン</t>
    </rPh>
    <rPh sb="7" eb="9">
      <t>ナンニン</t>
    </rPh>
    <rPh sb="14" eb="17">
      <t>ソウゾクニン</t>
    </rPh>
    <rPh sb="18" eb="20">
      <t>シメイ</t>
    </rPh>
    <rPh sb="21" eb="22">
      <t>ナ</t>
    </rPh>
    <rPh sb="27" eb="28">
      <t>ヒト</t>
    </rPh>
    <rPh sb="30" eb="32">
      <t>ゾクガラ</t>
    </rPh>
    <rPh sb="33" eb="35">
      <t>キニュウ</t>
    </rPh>
    <phoneticPr fontId="1"/>
  </si>
  <si>
    <t>　４　亡くなられた人や先代の名義の不動産がありましたら、土地、建物を区分して（面積は概算でも結構です。）記入してください。</t>
    <rPh sb="3" eb="4">
      <t>ナ</t>
    </rPh>
    <rPh sb="9" eb="10">
      <t>ヒト</t>
    </rPh>
    <rPh sb="11" eb="13">
      <t>センダイ</t>
    </rPh>
    <rPh sb="14" eb="16">
      <t>メイギ</t>
    </rPh>
    <rPh sb="17" eb="20">
      <t>フドウサン</t>
    </rPh>
    <rPh sb="28" eb="30">
      <t>トチ</t>
    </rPh>
    <rPh sb="31" eb="33">
      <t>タテモノ</t>
    </rPh>
    <rPh sb="34" eb="36">
      <t>クブン</t>
    </rPh>
    <rPh sb="39" eb="41">
      <t>メンセキ</t>
    </rPh>
    <rPh sb="42" eb="44">
      <t>ガイサン</t>
    </rPh>
    <rPh sb="46" eb="48">
      <t>ケッコウ</t>
    </rPh>
    <rPh sb="52" eb="54">
      <t>キニュウ</t>
    </rPh>
    <phoneticPr fontId="1"/>
  </si>
  <si>
    <t>　５　亡くなられた人の株式、公社債、投資信託等がありましたら記入してください（亡くなった日現在の状況について記入してください。）。</t>
    <rPh sb="3" eb="4">
      <t>ナ</t>
    </rPh>
    <rPh sb="9" eb="10">
      <t>ヒト</t>
    </rPh>
    <rPh sb="11" eb="13">
      <t>カブシキ</t>
    </rPh>
    <rPh sb="14" eb="17">
      <t>コウシャサイ</t>
    </rPh>
    <rPh sb="18" eb="20">
      <t>トウシ</t>
    </rPh>
    <rPh sb="20" eb="22">
      <t>シンタク</t>
    </rPh>
    <rPh sb="22" eb="23">
      <t>ナド</t>
    </rPh>
    <rPh sb="30" eb="32">
      <t>キニュウ</t>
    </rPh>
    <rPh sb="39" eb="40">
      <t>ナ</t>
    </rPh>
    <rPh sb="44" eb="45">
      <t>ヒ</t>
    </rPh>
    <rPh sb="45" eb="47">
      <t>ゲンザイ</t>
    </rPh>
    <rPh sb="48" eb="50">
      <t>ジョウキョウ</t>
    </rPh>
    <rPh sb="54" eb="56">
      <t>キニュウ</t>
    </rPh>
    <phoneticPr fontId="1"/>
  </si>
  <si>
    <t>　６　亡くなられた人の預貯金・現金について記入してください（亡くなった日現在の状況について記入してください。）。</t>
    <rPh sb="3" eb="4">
      <t>ナ</t>
    </rPh>
    <rPh sb="9" eb="10">
      <t>ヒト</t>
    </rPh>
    <rPh sb="11" eb="14">
      <t>ヨチョキン</t>
    </rPh>
    <rPh sb="15" eb="17">
      <t>ゲンキン</t>
    </rPh>
    <rPh sb="21" eb="23">
      <t>キニュウ</t>
    </rPh>
    <rPh sb="30" eb="31">
      <t>ナ</t>
    </rPh>
    <rPh sb="35" eb="36">
      <t>ヒ</t>
    </rPh>
    <rPh sb="36" eb="38">
      <t>ゲンザイ</t>
    </rPh>
    <rPh sb="39" eb="41">
      <t>ジョウキョウ</t>
    </rPh>
    <rPh sb="45" eb="47">
      <t>キニュウ</t>
    </rPh>
    <phoneticPr fontId="1"/>
  </si>
  <si>
    <t>（注）　１　ロ欄は、土地について路線価が定められている地域は路線価を記入し、路線価が</t>
    <rPh sb="1" eb="2">
      <t>チュウ</t>
    </rPh>
    <rPh sb="7" eb="8">
      <t>ラン</t>
    </rPh>
    <rPh sb="10" eb="12">
      <t>トチ</t>
    </rPh>
    <rPh sb="16" eb="19">
      <t>ロセンカ</t>
    </rPh>
    <rPh sb="20" eb="21">
      <t>サダ</t>
    </rPh>
    <rPh sb="27" eb="29">
      <t>チイキ</t>
    </rPh>
    <rPh sb="30" eb="33">
      <t>ロセンカ</t>
    </rPh>
    <rPh sb="34" eb="36">
      <t>キニュウ</t>
    </rPh>
    <rPh sb="38" eb="41">
      <t>ロセンカ</t>
    </rPh>
    <phoneticPr fontId="1"/>
  </si>
  <si>
    <t>　　　　　定められていない地域は固定資産税評価額を記入してください。また、建物は固定</t>
    <rPh sb="5" eb="6">
      <t>サダ</t>
    </rPh>
    <rPh sb="13" eb="15">
      <t>チイキ</t>
    </rPh>
    <rPh sb="16" eb="18">
      <t>コテイ</t>
    </rPh>
    <rPh sb="18" eb="21">
      <t>シサンゼイ</t>
    </rPh>
    <rPh sb="21" eb="24">
      <t>ヒョウカガク</t>
    </rPh>
    <rPh sb="25" eb="27">
      <t>キニュウ</t>
    </rPh>
    <rPh sb="37" eb="39">
      <t>タテモノ</t>
    </rPh>
    <rPh sb="40" eb="42">
      <t>コテイ</t>
    </rPh>
    <phoneticPr fontId="1"/>
  </si>
  <si>
    <t>　　　　　資産税評価額を記入してください。</t>
    <rPh sb="5" eb="8">
      <t>シサンゼイ</t>
    </rPh>
    <rPh sb="8" eb="11">
      <t>ヒョウカガク</t>
    </rPh>
    <rPh sb="12" eb="14">
      <t>キニュウ</t>
    </rPh>
    <phoneticPr fontId="1"/>
  </si>
  <si>
    <t>　　　　２　土地に係るロ欄の路線価又はハ欄の倍率は、国税庁ホームページ【www.rosenka.nta.go.jp】で確認することができま</t>
    <rPh sb="6" eb="8">
      <t>トチ</t>
    </rPh>
    <rPh sb="9" eb="10">
      <t>カカ</t>
    </rPh>
    <rPh sb="12" eb="13">
      <t>ラン</t>
    </rPh>
    <rPh sb="14" eb="17">
      <t>ロセンカ</t>
    </rPh>
    <rPh sb="17" eb="18">
      <t>マタ</t>
    </rPh>
    <rPh sb="20" eb="21">
      <t>ラン</t>
    </rPh>
    <rPh sb="22" eb="24">
      <t>バイリツ</t>
    </rPh>
    <rPh sb="26" eb="29">
      <t>コクゼイチョウ</t>
    </rPh>
    <rPh sb="59" eb="61">
      <t>カクニン</t>
    </rPh>
    <phoneticPr fontId="1"/>
  </si>
  <si>
    <t>　　　　３　ニ欄は、次により算出された金額を記入してください。</t>
    <rPh sb="7" eb="8">
      <t>ラン</t>
    </rPh>
    <rPh sb="10" eb="11">
      <t>ツギ</t>
    </rPh>
    <rPh sb="14" eb="16">
      <t>サンシュツ</t>
    </rPh>
    <rPh sb="19" eb="21">
      <t>キンガク</t>
    </rPh>
    <rPh sb="22" eb="24">
      <t>キニュウ</t>
    </rPh>
    <phoneticPr fontId="1"/>
  </si>
  <si>
    <t>　　　　　す。なお、路線価図は千円単位で表示されています。また、建物に係るハ欄の倍率は1.0倍です。</t>
    <rPh sb="10" eb="13">
      <t>ロセンカ</t>
    </rPh>
    <rPh sb="13" eb="14">
      <t>ズ</t>
    </rPh>
    <rPh sb="15" eb="17">
      <t>センエン</t>
    </rPh>
    <rPh sb="17" eb="19">
      <t>タンイ</t>
    </rPh>
    <rPh sb="20" eb="22">
      <t>ヒョウジ</t>
    </rPh>
    <rPh sb="32" eb="34">
      <t>タテモノ</t>
    </rPh>
    <rPh sb="35" eb="36">
      <t>カカ</t>
    </rPh>
    <rPh sb="38" eb="39">
      <t>ラン</t>
    </rPh>
    <rPh sb="40" eb="42">
      <t>バイリツ</t>
    </rPh>
    <rPh sb="46" eb="47">
      <t>バイ</t>
    </rPh>
    <phoneticPr fontId="1"/>
  </si>
  <si>
    <t>Ⓐ</t>
    <phoneticPr fontId="1"/>
  </si>
  <si>
    <t>Ⓑ</t>
    <phoneticPr fontId="1"/>
  </si>
  <si>
    <t>Ⓒ</t>
    <phoneticPr fontId="1"/>
  </si>
  <si>
    <t>Ⓓ</t>
    <phoneticPr fontId="1"/>
  </si>
  <si>
    <t>　７　相続人などが受けられた生命（損害）保険金や死亡退職金について記入してください。</t>
    <rPh sb="3" eb="5">
      <t>ソウゾク</t>
    </rPh>
    <rPh sb="5" eb="6">
      <t>ニン</t>
    </rPh>
    <rPh sb="9" eb="10">
      <t>ウ</t>
    </rPh>
    <rPh sb="14" eb="16">
      <t>セイメイ</t>
    </rPh>
    <rPh sb="17" eb="19">
      <t>ソンガイ</t>
    </rPh>
    <rPh sb="20" eb="23">
      <t>ホケンキン</t>
    </rPh>
    <rPh sb="24" eb="26">
      <t>シボウ</t>
    </rPh>
    <rPh sb="26" eb="29">
      <t>タイショクキン</t>
    </rPh>
    <rPh sb="33" eb="35">
      <t>キニュウ</t>
    </rPh>
    <phoneticPr fontId="1"/>
  </si>
  <si>
    <t>保険会社等</t>
    <rPh sb="0" eb="2">
      <t>ホケン</t>
    </rPh>
    <rPh sb="2" eb="4">
      <t>ガイシャ</t>
    </rPh>
    <rPh sb="4" eb="5">
      <t>ナド</t>
    </rPh>
    <phoneticPr fontId="1"/>
  </si>
  <si>
    <t>金額</t>
    <rPh sb="0" eb="2">
      <t>キンガク</t>
    </rPh>
    <phoneticPr fontId="1"/>
  </si>
  <si>
    <t>万円</t>
    <rPh sb="0" eb="2">
      <t>マンエン</t>
    </rPh>
    <phoneticPr fontId="1"/>
  </si>
  <si>
    <t>イ</t>
    <phoneticPr fontId="1"/>
  </si>
  <si>
    <t>ロ</t>
    <phoneticPr fontId="1"/>
  </si>
  <si>
    <t>①</t>
    <phoneticPr fontId="1"/>
  </si>
  <si>
    <t>②</t>
    <phoneticPr fontId="1"/>
  </si>
  <si>
    <t>支払会社等</t>
    <rPh sb="0" eb="2">
      <t>シハライ</t>
    </rPh>
    <rPh sb="2" eb="4">
      <t>カイシャ</t>
    </rPh>
    <rPh sb="4" eb="5">
      <t>ナド</t>
    </rPh>
    <phoneticPr fontId="1"/>
  </si>
  <si>
    <t>ハ</t>
    <phoneticPr fontId="1"/>
  </si>
  <si>
    <t>ニ</t>
    <phoneticPr fontId="1"/>
  </si>
  <si>
    <t>生命保険金等</t>
    <rPh sb="0" eb="2">
      <t>セイメイ</t>
    </rPh>
    <rPh sb="2" eb="4">
      <t>ホケン</t>
    </rPh>
    <rPh sb="4" eb="5">
      <t>キン</t>
    </rPh>
    <rPh sb="5" eb="6">
      <t>トウ</t>
    </rPh>
    <phoneticPr fontId="1"/>
  </si>
  <si>
    <t>死亡退職金等</t>
    <rPh sb="0" eb="2">
      <t>シボウ</t>
    </rPh>
    <rPh sb="2" eb="5">
      <t>タイショクキン</t>
    </rPh>
    <rPh sb="5" eb="6">
      <t>ナド</t>
    </rPh>
    <phoneticPr fontId="1"/>
  </si>
  <si>
    <t>ホ＋ヘの金額</t>
    <rPh sb="4" eb="6">
      <t>キンガク</t>
    </rPh>
    <phoneticPr fontId="1"/>
  </si>
  <si>
    <t>（注）生命（損害）保険金や死亡退職金は一定額が非課税となりますので、次により計算します。※赤字のときはゼロ</t>
    <rPh sb="1" eb="2">
      <t>チュウ</t>
    </rPh>
    <rPh sb="3" eb="5">
      <t>セイメイ</t>
    </rPh>
    <rPh sb="6" eb="8">
      <t>ソンガイ</t>
    </rPh>
    <rPh sb="9" eb="12">
      <t>ホケンキン</t>
    </rPh>
    <rPh sb="13" eb="15">
      <t>シボウ</t>
    </rPh>
    <rPh sb="15" eb="18">
      <t>タイショクキン</t>
    </rPh>
    <rPh sb="19" eb="21">
      <t>イッテイ</t>
    </rPh>
    <rPh sb="21" eb="22">
      <t>ガク</t>
    </rPh>
    <rPh sb="23" eb="26">
      <t>ヒカゼイ</t>
    </rPh>
    <rPh sb="34" eb="35">
      <t>ツギ</t>
    </rPh>
    <rPh sb="38" eb="40">
      <t>ケイサン</t>
    </rPh>
    <rPh sb="45" eb="47">
      <t>アカジ</t>
    </rPh>
    <phoneticPr fontId="1"/>
  </si>
  <si>
    <t>　生命保険金等：（イ＋ロの金額</t>
    <rPh sb="1" eb="3">
      <t>セイメイ</t>
    </rPh>
    <rPh sb="3" eb="5">
      <t>ホケン</t>
    </rPh>
    <rPh sb="5" eb="6">
      <t>キン</t>
    </rPh>
    <rPh sb="6" eb="7">
      <t>ナド</t>
    </rPh>
    <rPh sb="13" eb="15">
      <t>キンガク</t>
    </rPh>
    <phoneticPr fontId="1"/>
  </si>
  <si>
    <t>万円）－（Ⓐの人数</t>
  </si>
  <si>
    <t>死亡退職金　：（ハ＋ニの金額</t>
    <rPh sb="0" eb="2">
      <t>シボウ</t>
    </rPh>
    <rPh sb="2" eb="5">
      <t>タイショクキン</t>
    </rPh>
    <rPh sb="12" eb="14">
      <t>キンガク</t>
    </rPh>
    <phoneticPr fontId="1"/>
  </si>
  <si>
    <t>万円）－（Ⓐの人数</t>
    <phoneticPr fontId="1"/>
  </si>
  <si>
    <t>　８　亡くなられた人の財産で、上記４から７以外の財産（家庭用財産、自動車、貸付金、書画、骨とうなど）について記入してください。</t>
    <rPh sb="3" eb="4">
      <t>ナ</t>
    </rPh>
    <rPh sb="9" eb="10">
      <t>ヒト</t>
    </rPh>
    <rPh sb="11" eb="13">
      <t>ザイサン</t>
    </rPh>
    <rPh sb="15" eb="17">
      <t>ジョウキ</t>
    </rPh>
    <rPh sb="21" eb="23">
      <t>イガイ</t>
    </rPh>
    <rPh sb="24" eb="26">
      <t>ザイサン</t>
    </rPh>
    <rPh sb="27" eb="30">
      <t>カテイヨウ</t>
    </rPh>
    <rPh sb="30" eb="32">
      <t>ザイサン</t>
    </rPh>
    <rPh sb="33" eb="36">
      <t>ジドウシャ</t>
    </rPh>
    <rPh sb="37" eb="39">
      <t>カシツケ</t>
    </rPh>
    <rPh sb="39" eb="40">
      <t>キン</t>
    </rPh>
    <rPh sb="41" eb="42">
      <t>ショ</t>
    </rPh>
    <rPh sb="42" eb="43">
      <t>ガ</t>
    </rPh>
    <rPh sb="44" eb="45">
      <t>コッ</t>
    </rPh>
    <rPh sb="54" eb="56">
      <t>キニュウ</t>
    </rPh>
    <phoneticPr fontId="1"/>
  </si>
  <si>
    <t>財産の種類</t>
    <rPh sb="0" eb="2">
      <t>ザイサン</t>
    </rPh>
    <rPh sb="3" eb="5">
      <t>シュルイ</t>
    </rPh>
    <phoneticPr fontId="1"/>
  </si>
  <si>
    <t>数量等</t>
    <rPh sb="0" eb="2">
      <t>スウリョウ</t>
    </rPh>
    <rPh sb="2" eb="3">
      <t>ナド</t>
    </rPh>
    <phoneticPr fontId="1"/>
  </si>
  <si>
    <t>Ⓔ</t>
    <phoneticPr fontId="1"/>
  </si>
  <si>
    <t>Ⓕ</t>
    <phoneticPr fontId="1"/>
  </si>
  <si>
    <t>　９　亡くなられた人から、相続時精算課税を適用した財産の贈与を受けた人がおられる場合に、その財産について記入してください。</t>
    <rPh sb="3" eb="4">
      <t>ナ</t>
    </rPh>
    <rPh sb="9" eb="10">
      <t>ヒト</t>
    </rPh>
    <rPh sb="13" eb="15">
      <t>ソウゾク</t>
    </rPh>
    <rPh sb="15" eb="16">
      <t>ジ</t>
    </rPh>
    <rPh sb="16" eb="18">
      <t>セイサン</t>
    </rPh>
    <rPh sb="18" eb="20">
      <t>カゼイ</t>
    </rPh>
    <rPh sb="21" eb="23">
      <t>テキヨウ</t>
    </rPh>
    <rPh sb="25" eb="27">
      <t>ザイサン</t>
    </rPh>
    <rPh sb="28" eb="30">
      <t>ゾウヨ</t>
    </rPh>
    <rPh sb="31" eb="32">
      <t>ウ</t>
    </rPh>
    <rPh sb="34" eb="35">
      <t>ヒト</t>
    </rPh>
    <rPh sb="40" eb="42">
      <t>バアイ</t>
    </rPh>
    <rPh sb="46" eb="48">
      <t>ザイサン</t>
    </rPh>
    <rPh sb="52" eb="54">
      <t>キニュウ</t>
    </rPh>
    <phoneticPr fontId="1"/>
  </si>
  <si>
    <t>贈与を受けた人の氏名</t>
    <rPh sb="0" eb="2">
      <t>ゾウヨ</t>
    </rPh>
    <rPh sb="3" eb="4">
      <t>ウ</t>
    </rPh>
    <rPh sb="6" eb="7">
      <t>ヒト</t>
    </rPh>
    <rPh sb="8" eb="10">
      <t>シメイ</t>
    </rPh>
    <phoneticPr fontId="1"/>
  </si>
  <si>
    <t>Ⓖ</t>
    <phoneticPr fontId="1"/>
  </si>
  <si>
    <t>　10　亡くなられた人から、亡くなる３年以内に、上記９以外の財産の贈与を受けた人がおられる場合に、その財産について記入してください。</t>
    <rPh sb="4" eb="5">
      <t>ナ</t>
    </rPh>
    <rPh sb="10" eb="11">
      <t>ヒト</t>
    </rPh>
    <rPh sb="14" eb="15">
      <t>ナ</t>
    </rPh>
    <rPh sb="19" eb="20">
      <t>ネン</t>
    </rPh>
    <rPh sb="20" eb="22">
      <t>イナイ</t>
    </rPh>
    <rPh sb="24" eb="26">
      <t>ジョウキ</t>
    </rPh>
    <rPh sb="27" eb="29">
      <t>イガイ</t>
    </rPh>
    <rPh sb="30" eb="32">
      <t>ザイサン</t>
    </rPh>
    <rPh sb="33" eb="35">
      <t>ゾウヨ</t>
    </rPh>
    <rPh sb="36" eb="37">
      <t>ウ</t>
    </rPh>
    <rPh sb="39" eb="40">
      <t>ヒト</t>
    </rPh>
    <rPh sb="45" eb="47">
      <t>バアイ</t>
    </rPh>
    <rPh sb="51" eb="53">
      <t>ザイサン</t>
    </rPh>
    <rPh sb="57" eb="59">
      <t>キニュウ</t>
    </rPh>
    <phoneticPr fontId="1"/>
  </si>
  <si>
    <t>Ⓗ</t>
    <phoneticPr fontId="1"/>
  </si>
  <si>
    <t>　11　亡くなられた人の借入金や未納となっている税金などの債務について記入してください。また、葬式費用について記入してください。</t>
    <rPh sb="4" eb="5">
      <t>ナ</t>
    </rPh>
    <rPh sb="10" eb="11">
      <t>ヒト</t>
    </rPh>
    <rPh sb="12" eb="14">
      <t>カリイレ</t>
    </rPh>
    <rPh sb="14" eb="15">
      <t>キン</t>
    </rPh>
    <rPh sb="16" eb="18">
      <t>ミノウ</t>
    </rPh>
    <rPh sb="24" eb="26">
      <t>ゼイキン</t>
    </rPh>
    <rPh sb="29" eb="31">
      <t>サイム</t>
    </rPh>
    <rPh sb="35" eb="37">
      <t>キニュウ</t>
    </rPh>
    <rPh sb="47" eb="49">
      <t>ソウシキ</t>
    </rPh>
    <rPh sb="49" eb="51">
      <t>ヒヨウ</t>
    </rPh>
    <rPh sb="55" eb="57">
      <t>キニュウ</t>
    </rPh>
    <phoneticPr fontId="1"/>
  </si>
  <si>
    <t>借入先など債権者の住所・所在と氏名・名称</t>
    <rPh sb="0" eb="2">
      <t>カリイレ</t>
    </rPh>
    <rPh sb="2" eb="3">
      <t>サキ</t>
    </rPh>
    <rPh sb="5" eb="8">
      <t>サイケンシャ</t>
    </rPh>
    <rPh sb="9" eb="11">
      <t>ジュウショ</t>
    </rPh>
    <rPh sb="12" eb="14">
      <t>ショザイ</t>
    </rPh>
    <rPh sb="15" eb="17">
      <t>シメイ</t>
    </rPh>
    <rPh sb="18" eb="20">
      <t>メイショウ</t>
    </rPh>
    <phoneticPr fontId="1"/>
  </si>
  <si>
    <t>葬式費用の概算</t>
    <rPh sb="0" eb="2">
      <t>ソウシキ</t>
    </rPh>
    <rPh sb="2" eb="4">
      <t>ヒヨウ</t>
    </rPh>
    <rPh sb="5" eb="7">
      <t>ガイサン</t>
    </rPh>
    <phoneticPr fontId="1"/>
  </si>
  <si>
    <t>Ⓘ</t>
    <phoneticPr fontId="1"/>
  </si>
  <si>
    <t>　12　相続税の申告書の提出が必要かどうかについて検討します。（概算によるものですので、詳細については税務署にお尋ねください。）</t>
    <rPh sb="4" eb="6">
      <t>ソウゾク</t>
    </rPh>
    <rPh sb="6" eb="7">
      <t>ゼイ</t>
    </rPh>
    <rPh sb="8" eb="10">
      <t>シンコク</t>
    </rPh>
    <rPh sb="10" eb="11">
      <t>ショ</t>
    </rPh>
    <rPh sb="12" eb="14">
      <t>テイシュツ</t>
    </rPh>
    <rPh sb="15" eb="17">
      <t>ヒツヨウ</t>
    </rPh>
    <rPh sb="25" eb="27">
      <t>ケントウ</t>
    </rPh>
    <rPh sb="32" eb="34">
      <t>ガイサン</t>
    </rPh>
    <rPh sb="44" eb="46">
      <t>ショウサイ</t>
    </rPh>
    <rPh sb="51" eb="54">
      <t>ゼイムショ</t>
    </rPh>
    <rPh sb="56" eb="57">
      <t>タズ</t>
    </rPh>
    <phoneticPr fontId="1"/>
  </si>
  <si>
    <t>　Ⓑの金額</t>
    <rPh sb="3" eb="5">
      <t>キンガク</t>
    </rPh>
    <phoneticPr fontId="1"/>
  </si>
  <si>
    <t>　Ⓒの金額</t>
    <rPh sb="3" eb="5">
      <t>キンガク</t>
    </rPh>
    <phoneticPr fontId="1"/>
  </si>
  <si>
    <t>　Ⓓの金額</t>
    <rPh sb="3" eb="5">
      <t>キンガク</t>
    </rPh>
    <phoneticPr fontId="1"/>
  </si>
  <si>
    <t>　Ⓔの金額</t>
    <rPh sb="3" eb="5">
      <t>キンガク</t>
    </rPh>
    <phoneticPr fontId="1"/>
  </si>
  <si>
    <t>　Ⓕの金額</t>
    <rPh sb="3" eb="5">
      <t>キンガク</t>
    </rPh>
    <phoneticPr fontId="1"/>
  </si>
  <si>
    <t>　Ⓖの金額</t>
    <rPh sb="3" eb="5">
      <t>キンガク</t>
    </rPh>
    <phoneticPr fontId="1"/>
  </si>
  <si>
    <t>　ⒷからⒼの合計額</t>
    <rPh sb="6" eb="8">
      <t>ゴウケイ</t>
    </rPh>
    <rPh sb="8" eb="9">
      <t>ガク</t>
    </rPh>
    <phoneticPr fontId="1"/>
  </si>
  <si>
    <t>Ⓙ</t>
    <phoneticPr fontId="1"/>
  </si>
  <si>
    <t>Ⓚ</t>
    <phoneticPr fontId="1"/>
  </si>
  <si>
    <r>
      <t>（Ⓙ－Ⓘ）の金額
　　　　　　　　</t>
    </r>
    <r>
      <rPr>
        <sz val="9"/>
        <color theme="1"/>
        <rFont val="ＭＳ Ｐゴシック"/>
        <family val="3"/>
        <charset val="128"/>
      </rPr>
      <t>※赤字のときはゼロ</t>
    </r>
  </si>
  <si>
    <t>（Ⓚ＋Ⓗ）の金額</t>
    <rPh sb="6" eb="8">
      <t>キンガク</t>
    </rPh>
    <phoneticPr fontId="1"/>
  </si>
  <si>
    <t>Ⓛ</t>
    <phoneticPr fontId="1"/>
  </si>
  <si>
    <t>基礎控除の計算</t>
    <rPh sb="0" eb="2">
      <t>キソ</t>
    </rPh>
    <rPh sb="2" eb="4">
      <t>コウジョ</t>
    </rPh>
    <rPh sb="5" eb="7">
      <t>ケイサン</t>
    </rPh>
    <phoneticPr fontId="1"/>
  </si>
  <si>
    <t>　　3,000万円+（Ⓐ</t>
    <rPh sb="7" eb="9">
      <t>マンエン</t>
    </rPh>
    <phoneticPr fontId="1"/>
  </si>
  <si>
    <t>人 × 600万円） ＝</t>
    <rPh sb="0" eb="1">
      <t>ニン</t>
    </rPh>
    <rPh sb="7" eb="9">
      <t>マンエン</t>
    </rPh>
    <phoneticPr fontId="1"/>
  </si>
  <si>
    <t>（Ⓛ－Ⓜ）の金額</t>
    <rPh sb="6" eb="8">
      <t>キンガク</t>
    </rPh>
    <phoneticPr fontId="1"/>
  </si>
  <si>
    <t>Ⓜ</t>
    <phoneticPr fontId="1"/>
  </si>
  <si>
    <t>Ⓝ</t>
    <phoneticPr fontId="1"/>
  </si>
  <si>
    <t>　Ⓝの金額　《黒字である場合》相続税の申告が必要です。
　　　　　　　　《赤字である場合》相続税の申告は不要です。
　※　あくまでも概算による結果ですので、Ⓛの金額とⓂの金額の差が小
　　　さい場合には、申告の要否については更に検討する必要があります。
　※　国税庁ホームページ【www.nta.go.jp】には、相続税に関する具体的
　　　な計算方法や申告の手続などの詳しい情報を記載した「相続税の申告
　　　のしかた」を掲載しておりますのでご利用ください。</t>
    <phoneticPr fontId="1"/>
  </si>
  <si>
    <t xml:space="preserve">
　　作成税理士の氏名、事務所所在地、電話番号</t>
  </si>
  <si>
    <t>日</t>
    <rPh sb="0" eb="1">
      <t>ニチ</t>
    </rPh>
    <phoneticPr fontId="1"/>
  </si>
  <si>
    <t>月</t>
    <rPh sb="0" eb="1">
      <t>ガツ</t>
    </rPh>
    <phoneticPr fontId="1"/>
  </si>
  <si>
    <t>年</t>
    <rPh sb="0" eb="1">
      <t>ネン</t>
    </rPh>
    <phoneticPr fontId="1"/>
  </si>
  <si>
    <t>　住　所</t>
    <rPh sb="1" eb="2">
      <t>ジュウ</t>
    </rPh>
    <rPh sb="3" eb="4">
      <t>ショ</t>
    </rPh>
    <phoneticPr fontId="1"/>
  </si>
  <si>
    <t>　氏　名</t>
    <rPh sb="1" eb="2">
      <t>シ</t>
    </rPh>
    <rPh sb="3" eb="4">
      <t>ナ</t>
    </rPh>
    <phoneticPr fontId="1"/>
  </si>
  <si>
    <t>電話番号</t>
    <rPh sb="0" eb="2">
      <t>デンワ</t>
    </rPh>
    <rPh sb="2" eb="4">
      <t>バンゴウ</t>
    </rPh>
    <phoneticPr fontId="1"/>
  </si>
  <si>
    <t>ニ 評価額の概算
　　　　　　　　　　　　（注3）</t>
    <rPh sb="2" eb="5">
      <t>ヒョウカガク</t>
    </rPh>
    <rPh sb="6" eb="8">
      <t>ガイサン</t>
    </rPh>
    <rPh sb="22" eb="23">
      <t>チュウ</t>
    </rPh>
    <phoneticPr fontId="1"/>
  </si>
  <si>
    <t>ロ 路線価等　(円）
　　　　　　　（注1,2）</t>
    <rPh sb="2" eb="5">
      <t>ロセンカ</t>
    </rPh>
    <rPh sb="5" eb="6">
      <t>ナド</t>
    </rPh>
    <rPh sb="8" eb="9">
      <t>エン</t>
    </rPh>
    <rPh sb="19" eb="20">
      <t>チュウ</t>
    </rPh>
    <phoneticPr fontId="1"/>
  </si>
  <si>
    <t>人×500万円）＝ ホ</t>
    <rPh sb="0" eb="1">
      <t>ニン</t>
    </rPh>
    <rPh sb="5" eb="7">
      <t>マンエン</t>
    </rPh>
    <phoneticPr fontId="1"/>
  </si>
  <si>
    <r>
      <t>　　　　　　《ロ欄に路線価を記入した場合》</t>
    </r>
    <r>
      <rPr>
        <u/>
        <sz val="11"/>
        <color theme="1"/>
        <rFont val="ＭＳ Ｐゴシック"/>
        <family val="3"/>
        <charset val="128"/>
      </rPr>
      <t>ロの金額×イの面積（㎡）</t>
    </r>
    <rPh sb="8" eb="9">
      <t>ラン</t>
    </rPh>
    <rPh sb="10" eb="13">
      <t>ロセンカ</t>
    </rPh>
    <rPh sb="14" eb="16">
      <t>キニュウ</t>
    </rPh>
    <rPh sb="18" eb="20">
      <t>バアイ</t>
    </rPh>
    <rPh sb="23" eb="25">
      <t>キンガク</t>
    </rPh>
    <rPh sb="28" eb="30">
      <t>メンセキ</t>
    </rPh>
    <phoneticPr fontId="1"/>
  </si>
  <si>
    <r>
      <t>　　　　　　《ロ欄に固定資産税評価額を記入した場合》</t>
    </r>
    <r>
      <rPr>
        <u/>
        <sz val="11"/>
        <color theme="1"/>
        <rFont val="ＭＳ Ｐゴシック"/>
        <family val="3"/>
        <charset val="128"/>
      </rPr>
      <t>ロの金額×ハの倍率（建物は1.0倍）</t>
    </r>
    <rPh sb="8" eb="9">
      <t>ラン</t>
    </rPh>
    <rPh sb="10" eb="12">
      <t>コテイ</t>
    </rPh>
    <rPh sb="12" eb="15">
      <t>シサンゼイ</t>
    </rPh>
    <rPh sb="15" eb="18">
      <t>ヒョウカガク</t>
    </rPh>
    <rPh sb="19" eb="21">
      <t>キニュウ</t>
    </rPh>
    <rPh sb="23" eb="25">
      <t>バアイ</t>
    </rPh>
    <rPh sb="28" eb="30">
      <t>キンガク</t>
    </rPh>
    <rPh sb="33" eb="35">
      <t>バイリツ</t>
    </rPh>
    <rPh sb="36" eb="38">
      <t>タテモノ</t>
    </rPh>
    <rPh sb="42" eb="43">
      <t>バイ</t>
    </rPh>
    <phoneticPr fontId="1"/>
  </si>
  <si>
    <t>　　【注意】　この「相続についてのお尋ね」は、相続税の申告書ではありません。</t>
    <rPh sb="3" eb="5">
      <t>チュウイ</t>
    </rPh>
    <rPh sb="10" eb="12">
      <t>ソウゾク</t>
    </rPh>
    <rPh sb="18" eb="19">
      <t>タズ</t>
    </rPh>
    <rPh sb="23" eb="25">
      <t>ソウゾク</t>
    </rPh>
    <rPh sb="25" eb="26">
      <t>ゼイ</t>
    </rPh>
    <rPh sb="27" eb="29">
      <t>シンコク</t>
    </rPh>
    <rPh sb="29" eb="30">
      <t>ショ</t>
    </rPh>
    <phoneticPr fontId="1"/>
  </si>
  <si>
    <t>（資4-37-A4標準）</t>
    <rPh sb="1" eb="2">
      <t>シ</t>
    </rPh>
    <rPh sb="9" eb="11">
      <t>ヒョウジュン</t>
    </rPh>
    <phoneticPr fontId="1"/>
  </si>
  <si>
    <t>　※　相続税の申告が不要な場合には、お手数ですが、この「相続についてのお尋ね」を作成していただき、
　　　税務署に提出してください。</t>
    <rPh sb="3" eb="5">
      <t>ソウゾク</t>
    </rPh>
    <rPh sb="5" eb="6">
      <t>ゼイ</t>
    </rPh>
    <rPh sb="7" eb="9">
      <t>シンコク</t>
    </rPh>
    <rPh sb="10" eb="12">
      <t>フヨウ</t>
    </rPh>
    <rPh sb="13" eb="15">
      <t>バアイ</t>
    </rPh>
    <rPh sb="19" eb="21">
      <t>テスウ</t>
    </rPh>
    <rPh sb="28" eb="30">
      <t>ソウゾク</t>
    </rPh>
    <rPh sb="36" eb="37">
      <t>タズ</t>
    </rPh>
    <rPh sb="40" eb="42">
      <t>サクセイ</t>
    </rPh>
    <rPh sb="53" eb="56">
      <t>ゼイムショ</t>
    </rPh>
    <rPh sb="57" eb="5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</si>
</sst>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18"/>
      <color theme="1"/>
      <name val="ＭＳ Ｐゴシック"/>
      <family val="2"/>
      <charset val="128"/>
    </font>
    <font>
      <sz val="11"/>
      <color theme="1"/>
      <name val="ＭＳ Ｐゴシック"/>
      <family val="2"/>
      <charset val="128"/>
    </font>
    <font>
      <sz val="10"/>
      <color theme="1"/>
      <name val="ＭＳ Ｐゴシック"/>
      <family val="3"/>
      <charset val="128"/>
    </font>
    <font>
      <sz val="16"/>
      <color theme="1"/>
      <name val="ＭＳ Ｐゴシック"/>
      <family val="2"/>
      <charset val="128"/>
    </font>
    <font>
      <sz val="9.5"/>
      <color theme="1"/>
      <name val="ＭＳ Ｐゴシック"/>
      <family val="3"/>
      <charset val="128"/>
    </font>
    <font>
      <u/>
      <sz val="11"/>
      <color theme="1"/>
      <name val="ＭＳ Ｐゴシック"/>
      <family val="3"/>
      <charset val="128"/>
    </font>
    <font>
      <sz val="13"/>
      <color theme="1"/>
      <name val="ＭＳ Ｐゴシック"/>
      <family val="2"/>
      <charset val="128"/>
    </font>
    <font>
      <sz val="13"/>
      <color theme="1"/>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bgColor theme="0" tint="-0.24994659260841701"/>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7">
    <xf numFmtId="0" fontId="0" fillId="0" borderId="0" xfId="0">
      <alignment vertical="center"/>
    </xf>
    <xf numFmtId="0" fontId="3" fillId="0" borderId="4" xfId="0" applyFont="1" applyBorder="1" applyAlignment="1">
      <alignment vertical="center"/>
    </xf>
    <xf numFmtId="0" fontId="4" fillId="0" borderId="6" xfId="0" applyFont="1" applyBorder="1" applyAlignment="1">
      <alignment vertical="center"/>
    </xf>
    <xf numFmtId="0" fontId="0" fillId="0" borderId="4" xfId="0"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8" xfId="0" applyBorder="1" applyAlignment="1">
      <alignment horizontal="left" vertical="center"/>
    </xf>
    <xf numFmtId="0" fontId="0" fillId="0" borderId="5" xfId="0" applyBorder="1" applyAlignment="1">
      <alignment vertical="center"/>
    </xf>
    <xf numFmtId="0" fontId="0" fillId="0" borderId="11" xfId="0" applyBorder="1">
      <alignment vertical="center"/>
    </xf>
    <xf numFmtId="0" fontId="0" fillId="0" borderId="8" xfId="0" applyBorder="1">
      <alignment vertical="center"/>
    </xf>
    <xf numFmtId="0" fontId="0" fillId="0" borderId="10"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4" xfId="0" applyBorder="1" applyAlignment="1">
      <alignment horizontal="center" vertical="center"/>
    </xf>
    <xf numFmtId="0" fontId="0" fillId="0" borderId="3"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left" vertical="center"/>
    </xf>
    <xf numFmtId="0" fontId="0" fillId="0" borderId="2" xfId="0" applyBorder="1" applyAlignment="1">
      <alignment horizontal="center" vertical="center" shrinkToFit="1"/>
    </xf>
    <xf numFmtId="0" fontId="0" fillId="0" borderId="4" xfId="0" applyBorder="1">
      <alignment vertical="center"/>
    </xf>
    <xf numFmtId="0" fontId="0" fillId="0" borderId="4"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horizontal="right" vertical="center"/>
    </xf>
    <xf numFmtId="0" fontId="0" fillId="0" borderId="8" xfId="0" applyBorder="1" applyAlignment="1">
      <alignment horizontal="left" vertical="center" wrapText="1"/>
    </xf>
    <xf numFmtId="0" fontId="0" fillId="0" borderId="3" xfId="0" applyBorder="1" applyAlignment="1">
      <alignment horizontal="right" vertical="center" wrapText="1"/>
    </xf>
    <xf numFmtId="0" fontId="7" fillId="0" borderId="10" xfId="0" applyFont="1" applyBorder="1" applyAlignment="1">
      <alignment vertical="center" shrinkToFit="1"/>
    </xf>
    <xf numFmtId="38" fontId="0" fillId="0" borderId="10" xfId="1" applyFont="1" applyBorder="1" applyAlignment="1">
      <alignment vertical="center" shrinkToFit="1"/>
    </xf>
    <xf numFmtId="38" fontId="0" fillId="0" borderId="0" xfId="1" applyFont="1" applyBorder="1" applyAlignment="1">
      <alignment horizontal="right" vertical="center"/>
    </xf>
    <xf numFmtId="38" fontId="0" fillId="0" borderId="0" xfId="1" applyFont="1" applyBorder="1" applyAlignment="1">
      <alignment vertical="center" shrinkToFit="1"/>
    </xf>
    <xf numFmtId="38" fontId="0" fillId="0" borderId="0" xfId="1" applyFont="1">
      <alignment vertical="center"/>
    </xf>
    <xf numFmtId="0" fontId="3" fillId="0" borderId="14" xfId="0" applyFont="1" applyBorder="1">
      <alignment vertical="center"/>
    </xf>
    <xf numFmtId="0" fontId="3" fillId="0" borderId="15" xfId="0" applyFont="1" applyBorder="1">
      <alignment vertical="center"/>
    </xf>
    <xf numFmtId="0" fontId="3" fillId="0" borderId="15" xfId="0" applyFont="1" applyBorder="1" applyAlignment="1"/>
    <xf numFmtId="0" fontId="4" fillId="0" borderId="16" xfId="0" applyFont="1" applyBorder="1" applyAlignment="1"/>
    <xf numFmtId="0" fontId="3" fillId="0" borderId="17" xfId="0" applyFont="1" applyBorder="1" applyAlignment="1"/>
    <xf numFmtId="0" fontId="3" fillId="0" borderId="19" xfId="0" applyFont="1" applyBorder="1" applyAlignment="1"/>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pplyAlignment="1">
      <alignment horizontal="left" vertical="center"/>
    </xf>
    <xf numFmtId="0" fontId="0" fillId="0" borderId="32" xfId="0" applyBorder="1">
      <alignment vertical="center"/>
    </xf>
    <xf numFmtId="0" fontId="0" fillId="0" borderId="31" xfId="0" applyBorder="1">
      <alignment vertical="center"/>
    </xf>
    <xf numFmtId="0" fontId="0" fillId="0" borderId="23" xfId="0" applyBorder="1" applyAlignment="1">
      <alignment horizontal="center" vertical="center"/>
    </xf>
    <xf numFmtId="0" fontId="0" fillId="0" borderId="24" xfId="0" applyBorder="1" applyAlignment="1">
      <alignment vertical="center" shrinkToFit="1"/>
    </xf>
    <xf numFmtId="0" fontId="0" fillId="0" borderId="29" xfId="0" applyBorder="1" applyAlignment="1">
      <alignment horizontal="center" vertical="center"/>
    </xf>
    <xf numFmtId="38" fontId="0" fillId="2" borderId="32" xfId="1" applyFont="1" applyFill="1" applyBorder="1" applyAlignment="1">
      <alignment vertical="center" shrinkToFit="1"/>
    </xf>
    <xf numFmtId="0" fontId="0" fillId="2" borderId="35" xfId="0" applyFill="1" applyBorder="1" applyAlignment="1">
      <alignment vertical="center" shrinkToFit="1"/>
    </xf>
    <xf numFmtId="0" fontId="0" fillId="0" borderId="24" xfId="0" applyBorder="1">
      <alignment vertical="center"/>
    </xf>
    <xf numFmtId="38" fontId="0" fillId="0" borderId="30" xfId="1" applyFont="1" applyBorder="1" applyAlignment="1">
      <alignment vertical="center" shrinkToFit="1"/>
    </xf>
    <xf numFmtId="0" fontId="0" fillId="0" borderId="30" xfId="0" applyBorder="1" applyAlignment="1">
      <alignment vertical="center" shrinkToFit="1"/>
    </xf>
    <xf numFmtId="0" fontId="0" fillId="0" borderId="30" xfId="0" applyBorder="1">
      <alignment vertical="center"/>
    </xf>
    <xf numFmtId="0" fontId="0" fillId="0" borderId="30" xfId="0" applyBorder="1" applyAlignment="1">
      <alignment vertical="center"/>
    </xf>
    <xf numFmtId="0" fontId="0" fillId="0" borderId="35" xfId="0" applyBorder="1">
      <alignment vertical="center"/>
    </xf>
    <xf numFmtId="0" fontId="0" fillId="0" borderId="54" xfId="0" applyBorder="1">
      <alignment vertical="center"/>
    </xf>
    <xf numFmtId="0" fontId="0" fillId="0" borderId="55" xfId="0" applyBorder="1">
      <alignment vertical="center"/>
    </xf>
    <xf numFmtId="0" fontId="0" fillId="0" borderId="26" xfId="0" applyBorder="1" applyAlignment="1">
      <alignment vertical="center" shrinkToFit="1"/>
    </xf>
    <xf numFmtId="38" fontId="0" fillId="2" borderId="39" xfId="1" applyFont="1" applyFill="1" applyBorder="1" applyAlignment="1">
      <alignment vertical="center" shrinkToFit="1"/>
    </xf>
    <xf numFmtId="0" fontId="0" fillId="2" borderId="22" xfId="0" applyFill="1" applyBorder="1" applyAlignment="1">
      <alignment vertical="center" shrinkToFi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9" xfId="0" applyBorder="1" applyAlignment="1">
      <alignment vertical="center" shrinkToFit="1"/>
    </xf>
    <xf numFmtId="0" fontId="0" fillId="0" borderId="70" xfId="0" applyBorder="1">
      <alignment vertical="center"/>
    </xf>
    <xf numFmtId="0" fontId="0" fillId="2" borderId="22" xfId="0" applyFill="1" applyBorder="1">
      <alignment vertical="center"/>
    </xf>
    <xf numFmtId="0" fontId="0" fillId="0" borderId="69" xfId="0" applyBorder="1">
      <alignment vertical="center"/>
    </xf>
    <xf numFmtId="0" fontId="0" fillId="0" borderId="68" xfId="0" applyBorder="1">
      <alignment vertical="center"/>
    </xf>
    <xf numFmtId="0" fontId="0" fillId="0" borderId="18" xfId="0" applyBorder="1" applyAlignment="1">
      <alignment vertical="center"/>
    </xf>
    <xf numFmtId="0" fontId="0" fillId="0" borderId="71" xfId="0" applyBorder="1">
      <alignment vertical="center"/>
    </xf>
    <xf numFmtId="0" fontId="0" fillId="0" borderId="68" xfId="0" applyBorder="1" applyAlignment="1">
      <alignment horizontal="center" vertical="center" shrinkToFit="1"/>
    </xf>
    <xf numFmtId="0" fontId="0" fillId="0" borderId="73" xfId="0" applyBorder="1">
      <alignment vertical="center"/>
    </xf>
    <xf numFmtId="0" fontId="0" fillId="0" borderId="65" xfId="0" applyBorder="1">
      <alignment vertical="center"/>
    </xf>
    <xf numFmtId="0" fontId="0" fillId="0" borderId="50" xfId="0" applyBorder="1">
      <alignment vertical="center"/>
    </xf>
    <xf numFmtId="0" fontId="0" fillId="0" borderId="78" xfId="0" applyBorder="1">
      <alignment vertical="center"/>
    </xf>
    <xf numFmtId="0" fontId="0" fillId="0" borderId="75" xfId="0" applyBorder="1" applyAlignment="1">
      <alignment horizontal="left" vertical="center"/>
    </xf>
    <xf numFmtId="0" fontId="12" fillId="0" borderId="0" xfId="0" applyFont="1">
      <alignment vertical="center"/>
    </xf>
    <xf numFmtId="0" fontId="0" fillId="0" borderId="4" xfId="0" applyBorder="1" applyAlignment="1">
      <alignment horizontal="center" vertical="center" shrinkToFi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38" fontId="0" fillId="0" borderId="0" xfId="1" applyFont="1" applyBorder="1" applyAlignment="1">
      <alignment horizontal="right" vertical="center"/>
    </xf>
    <xf numFmtId="0" fontId="0" fillId="0" borderId="1" xfId="0" applyBorder="1" applyProtection="1">
      <alignment vertical="center"/>
      <protection locked="0"/>
    </xf>
    <xf numFmtId="0" fontId="0" fillId="0" borderId="36" xfId="0" applyBorder="1" applyProtection="1">
      <alignment vertical="center"/>
      <protection locked="0"/>
    </xf>
    <xf numFmtId="0" fontId="11" fillId="0" borderId="0" xfId="0" applyFont="1" applyAlignment="1">
      <alignment horizontal="left" vertical="center" wrapText="1"/>
    </xf>
    <xf numFmtId="0" fontId="12" fillId="0" borderId="0" xfId="0" applyFont="1" applyAlignment="1">
      <alignment horizontal="left" vertical="center"/>
    </xf>
    <xf numFmtId="0" fontId="0" fillId="0" borderId="0" xfId="0" applyAlignment="1">
      <alignment horizontal="right" vertical="center"/>
    </xf>
    <xf numFmtId="0" fontId="0" fillId="0" borderId="3" xfId="0" applyBorder="1" applyAlignment="1">
      <alignment horizontal="center" vertical="center"/>
    </xf>
    <xf numFmtId="38" fontId="0" fillId="0" borderId="5" xfId="1" applyFont="1" applyBorder="1" applyAlignment="1">
      <alignment horizontal="right" vertical="center"/>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6" xfId="0" applyFont="1" applyBorder="1" applyAlignment="1">
      <alignment horizontal="left" vertical="center"/>
    </xf>
    <xf numFmtId="0" fontId="0" fillId="0" borderId="19" xfId="0" applyFont="1" applyBorder="1" applyAlignment="1">
      <alignment horizontal="left" vertical="center"/>
    </xf>
    <xf numFmtId="0" fontId="2" fillId="0" borderId="21" xfId="0" applyFont="1" applyBorder="1" applyAlignment="1">
      <alignment horizontal="center" vertical="center"/>
    </xf>
    <xf numFmtId="38" fontId="0" fillId="0" borderId="3" xfId="1" applyFont="1" applyBorder="1" applyAlignment="1">
      <alignment horizontal="right" vertical="center"/>
    </xf>
    <xf numFmtId="38" fontId="0" fillId="0" borderId="0" xfId="1" applyFont="1" applyBorder="1" applyAlignment="1">
      <alignment horizontal="right" vertical="center"/>
    </xf>
    <xf numFmtId="0" fontId="3" fillId="0" borderId="0" xfId="0" applyFont="1" applyBorder="1" applyAlignment="1">
      <alignment horizontal="center" vertical="center"/>
    </xf>
    <xf numFmtId="0" fontId="0" fillId="0" borderId="58" xfId="0" applyBorder="1" applyAlignment="1">
      <alignment horizontal="left" vertical="center"/>
    </xf>
    <xf numFmtId="0" fontId="0" fillId="0" borderId="74" xfId="0" applyBorder="1" applyAlignment="1">
      <alignment horizontal="left" vertical="center"/>
    </xf>
    <xf numFmtId="0" fontId="0" fillId="0" borderId="77" xfId="0" applyBorder="1" applyAlignment="1">
      <alignment horizontal="left" vertical="center"/>
    </xf>
    <xf numFmtId="0" fontId="9" fillId="0" borderId="50" xfId="0" applyFont="1" applyBorder="1" applyAlignment="1">
      <alignment horizontal="left" vertical="top" wrapText="1"/>
    </xf>
    <xf numFmtId="0" fontId="9" fillId="0" borderId="3" xfId="0" applyFont="1" applyBorder="1" applyAlignment="1">
      <alignment horizontal="left" vertical="top"/>
    </xf>
    <xf numFmtId="0" fontId="9" fillId="0" borderId="26" xfId="0" applyFont="1" applyBorder="1" applyAlignment="1">
      <alignment horizontal="left" vertical="top"/>
    </xf>
    <xf numFmtId="0" fontId="9" fillId="0" borderId="51" xfId="0" applyFont="1" applyBorder="1" applyAlignment="1">
      <alignment horizontal="left" vertical="top"/>
    </xf>
    <xf numFmtId="0" fontId="9" fillId="0" borderId="0" xfId="0" applyFont="1" applyBorder="1" applyAlignment="1">
      <alignment horizontal="left" vertical="top"/>
    </xf>
    <xf numFmtId="0" fontId="9" fillId="0" borderId="19" xfId="0" applyFont="1" applyBorder="1" applyAlignment="1">
      <alignment horizontal="left" vertical="top"/>
    </xf>
    <xf numFmtId="0" fontId="9" fillId="0" borderId="76" xfId="0" applyFont="1" applyBorder="1" applyAlignment="1">
      <alignment horizontal="left" vertical="top"/>
    </xf>
    <xf numFmtId="0" fontId="9" fillId="0" borderId="21" xfId="0" applyFont="1" applyBorder="1" applyAlignment="1">
      <alignment horizontal="left" vertical="top"/>
    </xf>
    <xf numFmtId="0" fontId="9" fillId="0" borderId="22" xfId="0" applyFont="1" applyBorder="1" applyAlignment="1">
      <alignment horizontal="left" vertical="top"/>
    </xf>
    <xf numFmtId="0" fontId="3" fillId="0" borderId="16" xfId="0" applyFont="1" applyBorder="1" applyAlignment="1">
      <alignment horizontal="right"/>
    </xf>
    <xf numFmtId="0" fontId="3" fillId="0" borderId="18"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left"/>
    </xf>
    <xf numFmtId="0" fontId="3" fillId="0" borderId="10" xfId="0" applyFont="1" applyBorder="1" applyAlignment="1">
      <alignment horizontal="left"/>
    </xf>
    <xf numFmtId="0" fontId="4" fillId="0" borderId="3" xfId="0" applyFont="1" applyBorder="1" applyAlignment="1">
      <alignment horizontal="center" shrinkToFit="1"/>
    </xf>
    <xf numFmtId="0" fontId="4" fillId="0" borderId="5" xfId="0" applyFont="1" applyBorder="1" applyAlignment="1">
      <alignment horizontal="left"/>
    </xf>
    <xf numFmtId="38" fontId="0" fillId="0" borderId="74" xfId="1" applyFont="1" applyBorder="1" applyAlignment="1">
      <alignment horizontal="righ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7" xfId="0" applyFill="1" applyBorder="1" applyAlignment="1">
      <alignment horizontal="left" vertical="center"/>
    </xf>
    <xf numFmtId="0" fontId="0" fillId="0" borderId="2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38" fontId="0" fillId="0" borderId="30" xfId="1" applyFont="1" applyBorder="1" applyAlignment="1">
      <alignment horizontal="right" vertical="center"/>
    </xf>
    <xf numFmtId="0" fontId="0" fillId="0" borderId="64" xfId="0" applyBorder="1" applyAlignment="1">
      <alignment horizontal="left" vertical="center" wrapText="1"/>
    </xf>
    <xf numFmtId="0" fontId="0" fillId="0" borderId="64" xfId="0" applyBorder="1" applyAlignment="1">
      <alignment horizontal="left"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38" fontId="0" fillId="0" borderId="10" xfId="1" applyFont="1" applyBorder="1" applyAlignment="1">
      <alignment horizontal="right" vertical="center"/>
    </xf>
    <xf numFmtId="0" fontId="3" fillId="0" borderId="51" xfId="0" applyFont="1" applyBorder="1" applyAlignment="1">
      <alignment horizontal="right" vertical="center"/>
    </xf>
    <xf numFmtId="0" fontId="3" fillId="0" borderId="0" xfId="0" applyFont="1" applyBorder="1" applyAlignment="1">
      <alignment horizontal="right" vertical="center"/>
    </xf>
    <xf numFmtId="38" fontId="0" fillId="0" borderId="32" xfId="1" applyFont="1" applyBorder="1" applyAlignment="1" applyProtection="1">
      <alignment horizontal="right" vertical="center"/>
      <protection locked="0"/>
    </xf>
    <xf numFmtId="38" fontId="0" fillId="0" borderId="30" xfId="1" applyFont="1" applyBorder="1" applyAlignment="1" applyProtection="1">
      <alignment horizontal="right" vertical="center"/>
      <protection locked="0"/>
    </xf>
    <xf numFmtId="0" fontId="0" fillId="0" borderId="30" xfId="0" applyBorder="1" applyAlignment="1">
      <alignment horizontal="center" vertical="center"/>
    </xf>
    <xf numFmtId="0" fontId="0" fillId="0" borderId="21" xfId="0" applyBorder="1" applyAlignment="1">
      <alignment horizontal="right" vertical="center"/>
    </xf>
    <xf numFmtId="38" fontId="0" fillId="2" borderId="30" xfId="1" applyFont="1" applyFill="1" applyBorder="1" applyAlignment="1">
      <alignment horizontal="right" vertical="center"/>
    </xf>
    <xf numFmtId="0" fontId="0" fillId="0" borderId="23"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33" xfId="0" applyFill="1" applyBorder="1" applyAlignment="1">
      <alignment horizontal="left" vertical="center"/>
    </xf>
    <xf numFmtId="0" fontId="0" fillId="2" borderId="16" xfId="0" applyFill="1" applyBorder="1" applyAlignment="1">
      <alignment horizontal="left" vertical="center"/>
    </xf>
    <xf numFmtId="0" fontId="0" fillId="2" borderId="34" xfId="0" applyFill="1" applyBorder="1" applyAlignment="1">
      <alignment horizontal="left" vertical="center"/>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26" xfId="0" applyBorder="1" applyAlignment="1">
      <alignment horizontal="center" vertical="center"/>
    </xf>
    <xf numFmtId="38" fontId="0" fillId="0" borderId="4" xfId="1" applyFont="1" applyBorder="1" applyAlignment="1" applyProtection="1">
      <alignment horizontal="right" vertical="center"/>
      <protection locked="0"/>
    </xf>
    <xf numFmtId="38" fontId="0" fillId="0" borderId="5" xfId="1" applyFont="1" applyBorder="1" applyAlignment="1" applyProtection="1">
      <alignment horizontal="right"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38" fontId="0" fillId="0" borderId="68" xfId="1" applyFont="1" applyBorder="1" applyAlignment="1" applyProtection="1">
      <alignment horizontal="right" vertical="center"/>
      <protection locked="0"/>
    </xf>
    <xf numFmtId="38" fontId="0" fillId="0" borderId="66" xfId="1" applyFont="1" applyBorder="1" applyAlignment="1" applyProtection="1">
      <alignment horizontal="right" vertical="center"/>
      <protection locked="0"/>
    </xf>
    <xf numFmtId="0" fontId="0" fillId="0" borderId="21" xfId="0" applyBorder="1" applyAlignment="1">
      <alignment horizontal="center" vertical="center"/>
    </xf>
    <xf numFmtId="38" fontId="0" fillId="2" borderId="21" xfId="1" applyFont="1" applyFill="1" applyBorder="1" applyAlignment="1">
      <alignment horizontal="right"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50" xfId="0" applyBorder="1" applyAlignment="1">
      <alignment horizontal="center" vertical="center"/>
    </xf>
    <xf numFmtId="0" fontId="0" fillId="0" borderId="58"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2" borderId="26" xfId="0" applyFill="1" applyBorder="1" applyAlignment="1">
      <alignment horizontal="center" vertical="center"/>
    </xf>
    <xf numFmtId="0" fontId="0" fillId="2" borderId="22" xfId="0" applyFill="1" applyBorder="1" applyAlignment="1">
      <alignment horizontal="center" vertical="center"/>
    </xf>
    <xf numFmtId="0" fontId="2" fillId="0" borderId="18"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38" fontId="0" fillId="0" borderId="10" xfId="1" applyFont="1" applyBorder="1" applyAlignment="1">
      <alignment horizontal="right" vertical="center" shrinkToFit="1"/>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38" fontId="0" fillId="0" borderId="30" xfId="1" applyFont="1" applyBorder="1" applyAlignment="1">
      <alignment horizontal="right" vertical="center" shrinkToFit="1"/>
    </xf>
    <xf numFmtId="38" fontId="0" fillId="2" borderId="3" xfId="1" applyFont="1" applyFill="1" applyBorder="1" applyAlignment="1">
      <alignment horizontal="right" vertical="center"/>
    </xf>
    <xf numFmtId="0" fontId="0" fillId="2" borderId="50" xfId="0" applyFill="1" applyBorder="1" applyAlignment="1">
      <alignment horizontal="center" vertical="center"/>
    </xf>
    <xf numFmtId="0" fontId="0" fillId="2" borderId="76" xfId="0" applyFill="1" applyBorder="1" applyAlignment="1">
      <alignment horizontal="center" vertical="center"/>
    </xf>
    <xf numFmtId="0" fontId="0" fillId="0" borderId="71" xfId="0" applyBorder="1" applyAlignment="1">
      <alignment horizontal="center" vertical="center"/>
    </xf>
    <xf numFmtId="0" fontId="0" fillId="0" borderId="37" xfId="0" applyBorder="1" applyAlignment="1">
      <alignment horizontal="center" vertical="center" textRotation="255"/>
    </xf>
    <xf numFmtId="0" fontId="0" fillId="0" borderId="38" xfId="0" applyBorder="1" applyAlignment="1">
      <alignment horizontal="center" vertical="center" textRotation="255"/>
    </xf>
    <xf numFmtId="0" fontId="0" fillId="0" borderId="72" xfId="0" applyBorder="1" applyAlignment="1">
      <alignment horizontal="center" vertical="center" textRotation="255"/>
    </xf>
    <xf numFmtId="0" fontId="0" fillId="0" borderId="50" xfId="0" applyBorder="1" applyAlignment="1">
      <alignment horizontal="center" vertical="center" textRotation="255"/>
    </xf>
    <xf numFmtId="0" fontId="0" fillId="0" borderId="51" xfId="0" applyBorder="1" applyAlignment="1">
      <alignment horizontal="center" vertical="center" textRotation="255"/>
    </xf>
    <xf numFmtId="0" fontId="0" fillId="0" borderId="53" xfId="0" applyBorder="1" applyAlignment="1">
      <alignment horizontal="center" vertical="center" textRotation="255"/>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left" vertical="center" shrinkToFit="1"/>
    </xf>
    <xf numFmtId="0" fontId="0" fillId="0" borderId="30"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3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1" xfId="0" applyBorder="1" applyAlignment="1">
      <alignment horizontal="center" vertical="center" textRotation="255"/>
    </xf>
    <xf numFmtId="0" fontId="0" fillId="0" borderId="36" xfId="0" applyBorder="1" applyAlignment="1">
      <alignment horizontal="center" vertical="center" textRotation="255"/>
    </xf>
    <xf numFmtId="0" fontId="4" fillId="0" borderId="5" xfId="0" applyFont="1" applyBorder="1" applyAlignment="1" applyProtection="1">
      <alignment horizontal="center" vertical="center"/>
      <protection locked="0"/>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 borderId="12" xfId="0" applyFill="1" applyBorder="1" applyAlignment="1">
      <alignment horizontal="center" vertical="center" shrinkToFit="1"/>
    </xf>
    <xf numFmtId="0" fontId="0" fillId="2" borderId="0" xfId="0" applyFill="1" applyBorder="1" applyAlignment="1">
      <alignment horizontal="center" vertical="center" shrinkToFit="1"/>
    </xf>
    <xf numFmtId="0" fontId="8" fillId="2" borderId="0" xfId="0" applyFont="1" applyFill="1" applyBorder="1" applyAlignment="1">
      <alignment horizontal="right" vertical="center"/>
    </xf>
    <xf numFmtId="0" fontId="0" fillId="2" borderId="19" xfId="0" applyFill="1" applyBorder="1" applyAlignment="1">
      <alignment horizontal="center" vertical="center"/>
    </xf>
    <xf numFmtId="0" fontId="0" fillId="0" borderId="53" xfId="0" applyBorder="1" applyAlignment="1">
      <alignment horizontal="center" vertical="center"/>
    </xf>
    <xf numFmtId="0" fontId="0" fillId="0" borderId="1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pplyProtection="1">
      <alignment horizontal="left" vertical="center"/>
      <protection locked="0"/>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4" xfId="0" applyBorder="1" applyAlignment="1" applyProtection="1">
      <alignment horizontal="center" vertical="center"/>
      <protection locked="0"/>
    </xf>
    <xf numFmtId="38" fontId="0" fillId="0" borderId="7" xfId="1" applyNumberFormat="1" applyFont="1" applyBorder="1" applyAlignment="1" applyProtection="1">
      <alignment horizontal="right" vertical="center"/>
      <protection locked="0"/>
    </xf>
    <xf numFmtId="38" fontId="0" fillId="0" borderId="3" xfId="1" applyNumberFormat="1" applyFont="1" applyBorder="1" applyAlignment="1" applyProtection="1">
      <alignment horizontal="right" vertical="center"/>
      <protection locked="0"/>
    </xf>
    <xf numFmtId="38" fontId="0" fillId="0" borderId="4" xfId="1" applyNumberFormat="1" applyFont="1" applyBorder="1" applyAlignment="1" applyProtection="1">
      <alignment horizontal="right" vertical="center"/>
      <protection locked="0"/>
    </xf>
    <xf numFmtId="38" fontId="0" fillId="0" borderId="5" xfId="1" applyNumberFormat="1" applyFont="1" applyBorder="1" applyAlignment="1" applyProtection="1">
      <alignment horizontal="right" vertical="center"/>
      <protection locked="0"/>
    </xf>
    <xf numFmtId="38" fontId="0" fillId="0" borderId="6" xfId="1" applyFont="1" applyBorder="1" applyAlignment="1" applyProtection="1">
      <alignment horizontal="right" vertical="center"/>
      <protection locked="0"/>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1" xfId="0" applyBorder="1" applyAlignment="1">
      <alignment horizontal="center" vertical="center"/>
    </xf>
    <xf numFmtId="0" fontId="0" fillId="2" borderId="63" xfId="0" applyFill="1" applyBorder="1" applyAlignment="1">
      <alignment horizontal="center" vertical="center" shrinkToFit="1"/>
    </xf>
    <xf numFmtId="0" fontId="0" fillId="2" borderId="28" xfId="0" applyFill="1" applyBorder="1" applyAlignment="1">
      <alignment horizontal="center" vertical="center" shrinkToFit="1"/>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horizontal="left" vertical="center"/>
    </xf>
    <xf numFmtId="0" fontId="0" fillId="0" borderId="49" xfId="0" applyBorder="1" applyAlignment="1">
      <alignment horizontal="left" vertical="center"/>
    </xf>
    <xf numFmtId="0" fontId="5" fillId="0" borderId="0" xfId="0" applyFont="1" applyAlignment="1">
      <alignment horizontal="center"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0" fillId="3" borderId="43" xfId="0" applyFill="1" applyBorder="1" applyAlignment="1">
      <alignment horizontal="left" vertical="center"/>
    </xf>
    <xf numFmtId="0" fontId="0" fillId="3" borderId="44" xfId="0" applyFill="1" applyBorder="1" applyAlignment="1">
      <alignment horizontal="left" vertical="center"/>
    </xf>
    <xf numFmtId="0" fontId="0" fillId="0" borderId="1"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31" xfId="0" applyBorder="1" applyAlignment="1" applyProtection="1">
      <alignment horizontal="center" vertical="center"/>
      <protection locked="0"/>
    </xf>
    <xf numFmtId="0" fontId="0" fillId="0" borderId="32"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33" xfId="0" applyBorder="1" applyAlignment="1">
      <alignment horizontal="left" vertical="center"/>
    </xf>
    <xf numFmtId="0" fontId="0" fillId="0" borderId="16"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5"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0" fontId="0" fillId="0" borderId="3" xfId="0" applyBorder="1" applyAlignment="1" applyProtection="1">
      <alignment horizontal="center" vertical="center" wrapText="1"/>
      <protection locked="0"/>
    </xf>
    <xf numFmtId="0" fontId="3" fillId="0" borderId="5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0" fillId="0" borderId="51"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xf>
    <xf numFmtId="0" fontId="2" fillId="0" borderId="20" xfId="0" applyFont="1" applyBorder="1" applyAlignment="1">
      <alignment horizontal="distributed" vertical="center" shrinkToFit="1"/>
    </xf>
    <xf numFmtId="0" fontId="2" fillId="0" borderId="21" xfId="0" applyFont="1" applyBorder="1" applyAlignment="1">
      <alignment horizontal="distributed" vertical="center" shrinkToFit="1"/>
    </xf>
    <xf numFmtId="0" fontId="0" fillId="0" borderId="25" xfId="0" applyBorder="1" applyAlignment="1">
      <alignment horizontal="distributed" vertical="center" shrinkToFit="1"/>
    </xf>
    <xf numFmtId="0" fontId="0" fillId="0" borderId="3" xfId="0" applyBorder="1" applyAlignment="1">
      <alignment horizontal="distributed" vertical="center" shrinkToFit="1"/>
    </xf>
    <xf numFmtId="0" fontId="0" fillId="0" borderId="21"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30"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3" fillId="0" borderId="25" xfId="0" applyFont="1" applyBorder="1" applyAlignment="1">
      <alignment horizontal="center" vertical="center" wrapText="1"/>
    </xf>
    <xf numFmtId="0" fontId="0" fillId="0" borderId="18" xfId="0" applyBorder="1" applyAlignment="1">
      <alignment horizontal="center" vertical="center" wrapText="1"/>
    </xf>
    <xf numFmtId="0" fontId="0" fillId="0" borderId="40" xfId="0" applyBorder="1" applyAlignment="1">
      <alignment horizontal="right" vertical="center"/>
    </xf>
    <xf numFmtId="0" fontId="0" fillId="0" borderId="4" xfId="0" applyBorder="1" applyAlignment="1">
      <alignment horizontal="center" vertical="center" shrinkToFit="1"/>
    </xf>
    <xf numFmtId="38" fontId="0" fillId="2" borderId="61"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38" fontId="0" fillId="2" borderId="60" xfId="1" applyFont="1" applyFill="1" applyBorder="1" applyAlignment="1">
      <alignment horizontal="right" vertical="center"/>
    </xf>
    <xf numFmtId="38" fontId="0" fillId="2" borderId="10" xfId="1" applyFont="1" applyFill="1" applyBorder="1" applyAlignment="1">
      <alignment horizontal="right" vertical="center"/>
    </xf>
    <xf numFmtId="0" fontId="0" fillId="0" borderId="6" xfId="0" applyBorder="1" applyAlignment="1" applyProtection="1">
      <alignment horizontal="center" vertical="center"/>
      <protection locked="0"/>
    </xf>
    <xf numFmtId="0" fontId="3" fillId="0" borderId="0" xfId="0" applyFont="1" applyBorder="1" applyAlignment="1">
      <alignment horizontal="center" vertical="center" shrinkToFit="1"/>
    </xf>
    <xf numFmtId="0" fontId="0" fillId="0" borderId="1" xfId="0" applyBorder="1" applyAlignment="1" applyProtection="1">
      <alignment horizontal="left" vertical="center"/>
    </xf>
    <xf numFmtId="0" fontId="0" fillId="0" borderId="36" xfId="0" applyBorder="1" applyAlignment="1" applyProtection="1">
      <alignment horizontal="left" vertical="center"/>
    </xf>
    <xf numFmtId="0" fontId="4" fillId="0" borderId="5" xfId="0" applyFont="1" applyBorder="1" applyAlignment="1" applyProtection="1">
      <alignment horizontal="center" vertical="center"/>
    </xf>
    <xf numFmtId="0" fontId="0" fillId="0" borderId="32"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4" xfId="0" applyBorder="1" applyAlignment="1" applyProtection="1">
      <alignment horizontal="right" vertical="center"/>
    </xf>
    <xf numFmtId="0" fontId="0" fillId="0" borderId="5" xfId="0" applyBorder="1" applyAlignment="1" applyProtection="1">
      <alignment horizontal="right" vertical="center"/>
    </xf>
    <xf numFmtId="0" fontId="0" fillId="0" borderId="30" xfId="0" applyBorder="1" applyAlignment="1" applyProtection="1">
      <alignment horizontal="right" vertical="center"/>
    </xf>
    <xf numFmtId="0" fontId="0" fillId="0" borderId="5" xfId="0" applyBorder="1" applyAlignment="1" applyProtection="1">
      <alignment horizontal="center" vertical="center"/>
    </xf>
    <xf numFmtId="0" fontId="0" fillId="0" borderId="3" xfId="0" applyBorder="1" applyAlignment="1" applyProtection="1">
      <alignment horizontal="left" vertical="center"/>
    </xf>
    <xf numFmtId="0" fontId="0" fillId="0" borderId="8" xfId="0" applyBorder="1" applyAlignment="1" applyProtection="1">
      <alignment horizontal="left" vertical="center"/>
    </xf>
    <xf numFmtId="0" fontId="0" fillId="0" borderId="21" xfId="0" applyBorder="1" applyAlignment="1" applyProtection="1">
      <alignment horizontal="left" vertical="center"/>
    </xf>
    <xf numFmtId="0" fontId="0" fillId="0" borderId="40" xfId="0" applyBorder="1" applyAlignment="1" applyProtection="1">
      <alignment horizontal="left" vertical="center"/>
    </xf>
    <xf numFmtId="0" fontId="0" fillId="0" borderId="5" xfId="0" applyBorder="1" applyAlignment="1" applyProtection="1">
      <alignment horizontal="left" vertical="center" indent="1"/>
    </xf>
    <xf numFmtId="0" fontId="0" fillId="0" borderId="30" xfId="0" applyBorder="1" applyAlignment="1" applyProtection="1">
      <alignment horizontal="left" vertical="center" indent="1"/>
    </xf>
    <xf numFmtId="0" fontId="0" fillId="0" borderId="3" xfId="0"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0" fillId="0" borderId="9" xfId="0" applyBorder="1" applyAlignment="1" applyProtection="1">
      <alignment horizontal="center" vertical="center"/>
    </xf>
    <xf numFmtId="0" fontId="0" fillId="0" borderId="0" xfId="0" applyBorder="1" applyAlignment="1" applyProtection="1">
      <alignment horizontal="center" vertical="center"/>
    </xf>
    <xf numFmtId="0" fontId="0" fillId="0" borderId="12" xfId="0" applyBorder="1" applyAlignment="1" applyProtection="1">
      <alignment horizontal="center" vertical="center"/>
    </xf>
    <xf numFmtId="0" fontId="0" fillId="0" borderId="54" xfId="0" applyBorder="1" applyAlignment="1" applyProtection="1">
      <alignment horizontal="center" vertical="center"/>
    </xf>
    <xf numFmtId="0" fontId="0" fillId="0" borderId="26" xfId="0" applyBorder="1" applyAlignment="1" applyProtection="1">
      <alignment horizontal="center" vertical="center"/>
    </xf>
    <xf numFmtId="0" fontId="0" fillId="0" borderId="28" xfId="0" applyBorder="1" applyAlignment="1" applyProtection="1">
      <alignment horizontal="center" vertical="center"/>
    </xf>
    <xf numFmtId="0" fontId="0" fillId="0" borderId="56" xfId="0" applyBorder="1" applyAlignment="1" applyProtection="1">
      <alignment horizontal="center" vertical="center"/>
    </xf>
    <xf numFmtId="0" fontId="0" fillId="0" borderId="57" xfId="0" applyBorder="1" applyAlignment="1" applyProtection="1">
      <alignment horizontal="center"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6" xfId="0" applyBorder="1" applyAlignment="1" applyProtection="1">
      <alignment horizontal="right" vertical="center"/>
    </xf>
    <xf numFmtId="38" fontId="0" fillId="0" borderId="4" xfId="1" applyFont="1" applyBorder="1" applyAlignment="1" applyProtection="1">
      <alignment horizontal="right" vertical="center"/>
    </xf>
    <xf numFmtId="38" fontId="0" fillId="0" borderId="5" xfId="1" applyFont="1" applyBorder="1" applyAlignment="1" applyProtection="1">
      <alignment horizontal="right" vertical="center"/>
    </xf>
    <xf numFmtId="38" fontId="0" fillId="0" borderId="6" xfId="1" applyFont="1" applyBorder="1" applyAlignment="1" applyProtection="1">
      <alignment horizontal="right" vertical="center"/>
    </xf>
    <xf numFmtId="0" fontId="0" fillId="0" borderId="4" xfId="0" applyBorder="1" applyAlignment="1" applyProtection="1">
      <alignment horizontal="center" vertical="center"/>
    </xf>
    <xf numFmtId="38" fontId="0" fillId="0" borderId="4" xfId="1" applyNumberFormat="1" applyFont="1" applyBorder="1" applyAlignment="1" applyProtection="1">
      <alignment horizontal="right" vertical="center"/>
    </xf>
    <xf numFmtId="38" fontId="0" fillId="0" borderId="5" xfId="1" applyNumberFormat="1" applyFont="1" applyBorder="1" applyAlignment="1" applyProtection="1">
      <alignment horizontal="right" vertical="center"/>
    </xf>
    <xf numFmtId="38" fontId="0" fillId="0" borderId="7" xfId="1" applyNumberFormat="1" applyFont="1" applyBorder="1" applyAlignment="1" applyProtection="1">
      <alignment horizontal="right" vertical="center"/>
    </xf>
    <xf numFmtId="38" fontId="0" fillId="0" borderId="3" xfId="1" applyNumberFormat="1" applyFont="1" applyBorder="1" applyAlignment="1" applyProtection="1">
      <alignment horizontal="right" vertical="center"/>
    </xf>
    <xf numFmtId="0" fontId="0" fillId="0" borderId="30" xfId="0" applyBorder="1" applyAlignment="1" applyProtection="1">
      <alignment horizontal="left" vertical="center"/>
    </xf>
    <xf numFmtId="0" fontId="0" fillId="0" borderId="31" xfId="0" applyBorder="1" applyAlignment="1" applyProtection="1">
      <alignment horizontal="left" vertical="center"/>
    </xf>
    <xf numFmtId="0" fontId="0" fillId="0" borderId="1" xfId="0" applyBorder="1" applyProtection="1">
      <alignment vertical="center"/>
    </xf>
    <xf numFmtId="0" fontId="0" fillId="0" borderId="36" xfId="0" applyBorder="1" applyProtection="1">
      <alignment vertical="center"/>
    </xf>
    <xf numFmtId="38" fontId="0" fillId="0" borderId="32" xfId="1" applyFont="1" applyBorder="1" applyAlignment="1" applyProtection="1">
      <alignment horizontal="right" vertical="center"/>
    </xf>
    <xf numFmtId="38" fontId="0" fillId="0" borderId="30" xfId="1" applyFont="1" applyBorder="1" applyAlignment="1" applyProtection="1">
      <alignment horizontal="right" vertical="center"/>
    </xf>
    <xf numFmtId="0" fontId="0" fillId="0" borderId="6" xfId="0" applyBorder="1" applyAlignment="1" applyProtection="1">
      <alignment horizontal="center" vertical="center"/>
    </xf>
    <xf numFmtId="0" fontId="0" fillId="0" borderId="66" xfId="0" applyBorder="1" applyAlignment="1" applyProtection="1">
      <alignment horizontal="center" vertical="center"/>
    </xf>
    <xf numFmtId="0" fontId="0" fillId="0" borderId="67" xfId="0" applyBorder="1" applyAlignment="1" applyProtection="1">
      <alignment horizontal="center" vertical="center"/>
    </xf>
    <xf numFmtId="0" fontId="0" fillId="0" borderId="68" xfId="0" applyBorder="1" applyAlignment="1" applyProtection="1">
      <alignment horizontal="center" vertical="center"/>
    </xf>
    <xf numFmtId="38" fontId="0" fillId="0" borderId="68" xfId="1" applyFont="1" applyBorder="1" applyAlignment="1" applyProtection="1">
      <alignment horizontal="right" vertical="center"/>
    </xf>
    <xf numFmtId="38" fontId="0" fillId="0" borderId="66" xfId="1" applyFont="1" applyBorder="1" applyAlignment="1" applyProtection="1">
      <alignment horizontal="right" vertical="center"/>
    </xf>
    <xf numFmtId="0" fontId="0" fillId="0" borderId="66" xfId="0" applyBorder="1" applyAlignment="1" applyProtection="1">
      <alignment horizontal="left" vertical="center"/>
    </xf>
    <xf numFmtId="0" fontId="0" fillId="0" borderId="67" xfId="0" applyBorder="1" applyAlignment="1" applyProtection="1">
      <alignment horizontal="left" vertical="center"/>
    </xf>
    <xf numFmtId="0" fontId="3" fillId="0" borderId="16" xfId="0" applyFont="1" applyBorder="1" applyAlignment="1" applyProtection="1">
      <alignment horizontal="right"/>
      <protection locked="0"/>
    </xf>
    <xf numFmtId="0" fontId="4" fillId="0" borderId="16" xfId="0" applyFont="1" applyBorder="1" applyAlignment="1" applyProtection="1">
      <protection locked="0"/>
    </xf>
    <xf numFmtId="0" fontId="3" fillId="0" borderId="10" xfId="0" applyFont="1" applyBorder="1" applyAlignment="1" applyProtection="1">
      <alignment horizontal="left"/>
      <protection locked="0"/>
    </xf>
    <xf numFmtId="0" fontId="3" fillId="0" borderId="5"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14"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142875</xdr:colOff>
      <xdr:row>2</xdr:row>
      <xdr:rowOff>133350</xdr:rowOff>
    </xdr:from>
    <xdr:to>
      <xdr:col>27</xdr:col>
      <xdr:colOff>533400</xdr:colOff>
      <xdr:row>4</xdr:row>
      <xdr:rowOff>0</xdr:rowOff>
    </xdr:to>
    <xdr:cxnSp macro="">
      <xdr:nvCxnSpPr>
        <xdr:cNvPr id="5" name="直線矢印コネクタ 4">
          <a:extLst>
            <a:ext uri="{FF2B5EF4-FFF2-40B4-BE49-F238E27FC236}">
              <a16:creationId xmlns:a16="http://schemas.microsoft.com/office/drawing/2014/main" id="{4EA7B781-46EE-4191-99AA-453C43AA8FA7}"/>
            </a:ext>
          </a:extLst>
        </xdr:cNvPr>
        <xdr:cNvCxnSpPr/>
      </xdr:nvCxnSpPr>
      <xdr:spPr>
        <a:xfrm flipH="1">
          <a:off x="3790950" y="581025"/>
          <a:ext cx="5514975" cy="46672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3</xdr:row>
      <xdr:rowOff>142875</xdr:rowOff>
    </xdr:from>
    <xdr:to>
      <xdr:col>8</xdr:col>
      <xdr:colOff>142875</xdr:colOff>
      <xdr:row>4</xdr:row>
      <xdr:rowOff>219075</xdr:rowOff>
    </xdr:to>
    <xdr:sp macro="" textlink="">
      <xdr:nvSpPr>
        <xdr:cNvPr id="6" name="楕円 5">
          <a:extLst>
            <a:ext uri="{FF2B5EF4-FFF2-40B4-BE49-F238E27FC236}">
              <a16:creationId xmlns:a16="http://schemas.microsoft.com/office/drawing/2014/main" id="{407AF90B-3804-439E-AF6A-E45D424B6C09}"/>
            </a:ext>
          </a:extLst>
        </xdr:cNvPr>
        <xdr:cNvSpPr/>
      </xdr:nvSpPr>
      <xdr:spPr>
        <a:xfrm>
          <a:off x="3457575" y="885825"/>
          <a:ext cx="333375" cy="381000"/>
        </a:xfrm>
        <a:prstGeom prst="ellipse">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495299</xdr:colOff>
      <xdr:row>1</xdr:row>
      <xdr:rowOff>66675</xdr:rowOff>
    </xdr:from>
    <xdr:to>
      <xdr:col>30</xdr:col>
      <xdr:colOff>600074</xdr:colOff>
      <xdr:row>3</xdr:row>
      <xdr:rowOff>247651</xdr:rowOff>
    </xdr:to>
    <xdr:sp macro="" textlink="">
      <xdr:nvSpPr>
        <xdr:cNvPr id="8" name="四角形: 角を丸くする 7">
          <a:extLst>
            <a:ext uri="{FF2B5EF4-FFF2-40B4-BE49-F238E27FC236}">
              <a16:creationId xmlns:a16="http://schemas.microsoft.com/office/drawing/2014/main" id="{AF1D249A-2D9A-45BF-AE20-A37CEC775785}"/>
            </a:ext>
          </a:extLst>
        </xdr:cNvPr>
        <xdr:cNvSpPr/>
      </xdr:nvSpPr>
      <xdr:spPr>
        <a:xfrm>
          <a:off x="9267824" y="333375"/>
          <a:ext cx="2181225" cy="657226"/>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セルの右上に赤マークのあるセルが入力可能なセルです。</a:t>
          </a:r>
        </a:p>
      </xdr:txBody>
    </xdr:sp>
    <xdr:clientData/>
  </xdr:twoCellAnchor>
  <xdr:twoCellAnchor>
    <xdr:from>
      <xdr:col>24</xdr:col>
      <xdr:colOff>9527</xdr:colOff>
      <xdr:row>21</xdr:row>
      <xdr:rowOff>47625</xdr:rowOff>
    </xdr:from>
    <xdr:to>
      <xdr:col>27</xdr:col>
      <xdr:colOff>619125</xdr:colOff>
      <xdr:row>21</xdr:row>
      <xdr:rowOff>228600</xdr:rowOff>
    </xdr:to>
    <xdr:cxnSp macro="">
      <xdr:nvCxnSpPr>
        <xdr:cNvPr id="11" name="直線矢印コネクタ 10">
          <a:extLst>
            <a:ext uri="{FF2B5EF4-FFF2-40B4-BE49-F238E27FC236}">
              <a16:creationId xmlns:a16="http://schemas.microsoft.com/office/drawing/2014/main" id="{4485724D-11BF-42E7-9ECE-9F5A6CF6576B}"/>
            </a:ext>
          </a:extLst>
        </xdr:cNvPr>
        <xdr:cNvCxnSpPr/>
      </xdr:nvCxnSpPr>
      <xdr:spPr>
        <a:xfrm flipH="1">
          <a:off x="8067677" y="6010275"/>
          <a:ext cx="1323973" cy="18097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533399</xdr:colOff>
      <xdr:row>20</xdr:row>
      <xdr:rowOff>133349</xdr:rowOff>
    </xdr:from>
    <xdr:to>
      <xdr:col>30</xdr:col>
      <xdr:colOff>638174</xdr:colOff>
      <xdr:row>23</xdr:row>
      <xdr:rowOff>333375</xdr:rowOff>
    </xdr:to>
    <xdr:sp macro="" textlink="">
      <xdr:nvSpPr>
        <xdr:cNvPr id="14" name="四角形: 角を丸くする 13">
          <a:extLst>
            <a:ext uri="{FF2B5EF4-FFF2-40B4-BE49-F238E27FC236}">
              <a16:creationId xmlns:a16="http://schemas.microsoft.com/office/drawing/2014/main" id="{C5F9B784-AD8F-43EF-B8D4-6377B2631854}"/>
            </a:ext>
          </a:extLst>
        </xdr:cNvPr>
        <xdr:cNvSpPr/>
      </xdr:nvSpPr>
      <xdr:spPr>
        <a:xfrm>
          <a:off x="9305924" y="5724524"/>
          <a:ext cx="2181225" cy="1314451"/>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路線価又は倍率で計算した評価額を入力してください。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路線価図・評価倍率表</a:t>
          </a:r>
          <a:r>
            <a:rPr kumimoji="1" lang="en-US" altLang="ja-JP" sz="1100" b="1">
              <a:solidFill>
                <a:sysClr val="windowText" lastClr="000000"/>
              </a:solidFill>
            </a:rPr>
            <a:t>】</a:t>
          </a:r>
        </a:p>
        <a:p>
          <a:pPr algn="l"/>
          <a:r>
            <a:rPr kumimoji="1" lang="en-US" altLang="ja-JP" sz="1100" b="1">
              <a:solidFill>
                <a:sysClr val="windowText" lastClr="000000"/>
              </a:solidFill>
            </a:rPr>
            <a:t>https://www.rosenka.nta.go.jp/index.htm</a:t>
          </a:r>
          <a:endParaRPr kumimoji="1" lang="ja-JP" altLang="en-US" sz="1100" b="1">
            <a:solidFill>
              <a:sysClr val="windowText" lastClr="000000"/>
            </a:solidFill>
          </a:endParaRPr>
        </a:p>
      </xdr:txBody>
    </xdr:sp>
    <xdr:clientData/>
  </xdr:twoCellAnchor>
  <xdr:twoCellAnchor>
    <xdr:from>
      <xdr:col>8</xdr:col>
      <xdr:colOff>133350</xdr:colOff>
      <xdr:row>34</xdr:row>
      <xdr:rowOff>266700</xdr:rowOff>
    </xdr:from>
    <xdr:to>
      <xdr:col>28</xdr:col>
      <xdr:colOff>47626</xdr:colOff>
      <xdr:row>35</xdr:row>
      <xdr:rowOff>152400</xdr:rowOff>
    </xdr:to>
    <xdr:cxnSp macro="">
      <xdr:nvCxnSpPr>
        <xdr:cNvPr id="15" name="直線矢印コネクタ 14">
          <a:extLst>
            <a:ext uri="{FF2B5EF4-FFF2-40B4-BE49-F238E27FC236}">
              <a16:creationId xmlns:a16="http://schemas.microsoft.com/office/drawing/2014/main" id="{71886A61-7DE7-4665-80EE-F859B8503819}"/>
            </a:ext>
          </a:extLst>
        </xdr:cNvPr>
        <xdr:cNvCxnSpPr/>
      </xdr:nvCxnSpPr>
      <xdr:spPr>
        <a:xfrm flipH="1">
          <a:off x="3781425" y="9886950"/>
          <a:ext cx="5724526" cy="228600"/>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542924</xdr:colOff>
      <xdr:row>33</xdr:row>
      <xdr:rowOff>152399</xdr:rowOff>
    </xdr:from>
    <xdr:to>
      <xdr:col>30</xdr:col>
      <xdr:colOff>647699</xdr:colOff>
      <xdr:row>35</xdr:row>
      <xdr:rowOff>285750</xdr:rowOff>
    </xdr:to>
    <xdr:sp macro="" textlink="">
      <xdr:nvSpPr>
        <xdr:cNvPr id="16" name="四角形: 角を丸くする 15">
          <a:extLst>
            <a:ext uri="{FF2B5EF4-FFF2-40B4-BE49-F238E27FC236}">
              <a16:creationId xmlns:a16="http://schemas.microsoft.com/office/drawing/2014/main" id="{984D2162-B2F7-4F4D-8601-00533CD90BDC}"/>
            </a:ext>
          </a:extLst>
        </xdr:cNvPr>
        <xdr:cNvSpPr/>
      </xdr:nvSpPr>
      <xdr:spPr>
        <a:xfrm>
          <a:off x="9315449" y="9429749"/>
          <a:ext cx="2181225" cy="819151"/>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投資信託の評価額及び株式の評価額を入力してください</a:t>
          </a:r>
          <a:endParaRPr kumimoji="1" lang="en-US" altLang="ja-JP"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52D5-8BB4-4FA8-AB6B-834584F96F29}">
  <dimension ref="A1:AE87"/>
  <sheetViews>
    <sheetView showGridLines="0" showRowColHeaders="0" tabSelected="1" zoomScaleNormal="100" zoomScaleSheetLayoutView="50" workbookViewId="0">
      <selection activeCell="E8" sqref="E8:K8"/>
    </sheetView>
  </sheetViews>
  <sheetFormatPr defaultRowHeight="13.5" x14ac:dyDescent="0.15"/>
  <cols>
    <col min="1" max="1" width="4" customWidth="1"/>
    <col min="2" max="2" width="2.625" customWidth="1"/>
    <col min="3" max="3" width="5.625" customWidth="1"/>
    <col min="4" max="4" width="12.5" customWidth="1"/>
    <col min="5" max="5" width="13.625" customWidth="1"/>
    <col min="6" max="7" width="2.875" customWidth="1"/>
    <col min="8" max="8" width="3.75" customWidth="1"/>
    <col min="9" max="9" width="3.25" customWidth="1"/>
    <col min="10" max="10" width="2.5" customWidth="1"/>
    <col min="11" max="11" width="5.625" customWidth="1"/>
    <col min="12" max="12" width="4" customWidth="1"/>
    <col min="13" max="13" width="2.625" customWidth="1"/>
    <col min="14" max="14" width="8.75" customWidth="1"/>
    <col min="15" max="15" width="4.25" customWidth="1"/>
    <col min="16" max="16" width="1.125" customWidth="1"/>
    <col min="17" max="17" width="1.25" customWidth="1"/>
    <col min="18" max="18" width="7" customWidth="1"/>
    <col min="19" max="19" width="3.25" customWidth="1"/>
    <col min="20" max="20" width="3.5" customWidth="1"/>
    <col min="21" max="21" width="2.625" customWidth="1"/>
    <col min="22" max="22" width="2.5" customWidth="1"/>
    <col min="23" max="23" width="2.125" customWidth="1"/>
    <col min="24" max="24" width="3.5" customWidth="1"/>
    <col min="25" max="26" width="2.375" customWidth="1"/>
    <col min="27" max="27" width="4.625" customWidth="1"/>
    <col min="29" max="30" width="9.125" bestFit="1" customWidth="1"/>
    <col min="31" max="31" width="10.25" bestFit="1" customWidth="1"/>
  </cols>
  <sheetData>
    <row r="1" spans="1:27" ht="21" x14ac:dyDescent="0.15">
      <c r="A1" s="272" t="s">
        <v>35</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row>
    <row r="2" spans="1:27" ht="14.25" thickBot="1" x14ac:dyDescent="0.2"/>
    <row r="3" spans="1:27" ht="23.25" customHeight="1" thickBot="1" x14ac:dyDescent="0.2">
      <c r="R3" s="268" t="s">
        <v>36</v>
      </c>
      <c r="S3" s="269"/>
      <c r="T3" s="270"/>
      <c r="U3" s="270"/>
      <c r="V3" s="270"/>
      <c r="W3" s="270"/>
      <c r="X3" s="270"/>
      <c r="Y3" s="270"/>
      <c r="Z3" s="270"/>
      <c r="AA3" s="271"/>
    </row>
    <row r="4" spans="1:27" ht="24" customHeight="1" x14ac:dyDescent="0.15">
      <c r="A4" s="273" t="s">
        <v>17</v>
      </c>
      <c r="B4" s="274"/>
      <c r="C4" s="274"/>
      <c r="D4" s="274"/>
      <c r="E4" s="274"/>
      <c r="F4" s="274"/>
      <c r="G4" s="274"/>
      <c r="H4" s="274"/>
      <c r="I4" s="274"/>
      <c r="J4" s="274"/>
      <c r="K4" s="274"/>
      <c r="L4" s="274"/>
      <c r="M4" s="274"/>
      <c r="N4" s="274"/>
      <c r="O4" s="274"/>
      <c r="P4" s="275"/>
      <c r="Q4" s="275"/>
      <c r="R4" s="275"/>
      <c r="S4" s="275"/>
      <c r="T4" s="275"/>
      <c r="U4" s="275"/>
      <c r="V4" s="275"/>
      <c r="W4" s="275"/>
      <c r="X4" s="275"/>
      <c r="Y4" s="275"/>
      <c r="Z4" s="275"/>
      <c r="AA4" s="276"/>
    </row>
    <row r="5" spans="1:27" ht="18.75" customHeight="1" x14ac:dyDescent="0.15">
      <c r="A5" s="214" t="s">
        <v>0</v>
      </c>
      <c r="B5" s="277"/>
      <c r="C5" s="277"/>
      <c r="D5" s="277"/>
      <c r="E5" s="277"/>
      <c r="F5" s="277"/>
      <c r="G5" s="277"/>
      <c r="H5" s="277"/>
      <c r="I5" s="216" t="s">
        <v>9</v>
      </c>
      <c r="J5" s="1" t="s">
        <v>37</v>
      </c>
      <c r="K5" s="218"/>
      <c r="L5" s="218"/>
      <c r="M5" s="218"/>
      <c r="N5" s="218"/>
      <c r="O5" s="2" t="s">
        <v>20</v>
      </c>
      <c r="P5" s="158" t="s">
        <v>10</v>
      </c>
      <c r="Q5" s="159"/>
      <c r="R5" s="160"/>
      <c r="S5" s="249"/>
      <c r="T5" s="289"/>
      <c r="U5" s="4" t="s">
        <v>12</v>
      </c>
      <c r="V5" s="289"/>
      <c r="W5" s="289"/>
      <c r="X5" s="4" t="s">
        <v>13</v>
      </c>
      <c r="Y5" s="221"/>
      <c r="Z5" s="221"/>
      <c r="AA5" s="48" t="s">
        <v>14</v>
      </c>
    </row>
    <row r="6" spans="1:27" ht="28.5" customHeight="1" thickBot="1" x14ac:dyDescent="0.2">
      <c r="A6" s="215"/>
      <c r="B6" s="278"/>
      <c r="C6" s="278"/>
      <c r="D6" s="278"/>
      <c r="E6" s="278"/>
      <c r="F6" s="278"/>
      <c r="G6" s="278"/>
      <c r="H6" s="278"/>
      <c r="I6" s="217"/>
      <c r="J6" s="212"/>
      <c r="K6" s="213"/>
      <c r="L6" s="213"/>
      <c r="M6" s="213"/>
      <c r="N6" s="213"/>
      <c r="O6" s="279"/>
      <c r="P6" s="280" t="s">
        <v>11</v>
      </c>
      <c r="Q6" s="281"/>
      <c r="R6" s="282"/>
      <c r="S6" s="212"/>
      <c r="T6" s="213"/>
      <c r="U6" s="51" t="s">
        <v>12</v>
      </c>
      <c r="V6" s="290"/>
      <c r="W6" s="290"/>
      <c r="X6" s="51" t="s">
        <v>13</v>
      </c>
      <c r="Y6" s="213"/>
      <c r="Z6" s="213"/>
      <c r="AA6" s="53" t="s">
        <v>14</v>
      </c>
    </row>
    <row r="7" spans="1:27" ht="24" customHeight="1" x14ac:dyDescent="0.15">
      <c r="A7" s="126" t="s">
        <v>18</v>
      </c>
      <c r="B7" s="127"/>
      <c r="C7" s="127"/>
      <c r="D7" s="127"/>
      <c r="E7" s="127"/>
      <c r="F7" s="127"/>
      <c r="G7" s="127"/>
      <c r="H7" s="127"/>
      <c r="I7" s="127"/>
      <c r="J7" s="127"/>
      <c r="K7" s="127"/>
      <c r="L7" s="162"/>
      <c r="M7" s="127"/>
      <c r="N7" s="127"/>
      <c r="O7" s="127"/>
      <c r="P7" s="127"/>
      <c r="Q7" s="127"/>
      <c r="R7" s="127"/>
      <c r="S7" s="127"/>
      <c r="T7" s="127"/>
      <c r="U7" s="127"/>
      <c r="V7" s="127"/>
      <c r="W7" s="127"/>
      <c r="X7" s="127"/>
      <c r="Y7" s="127"/>
      <c r="Z7" s="127"/>
      <c r="AA7" s="128"/>
    </row>
    <row r="8" spans="1:27" ht="24" customHeight="1" x14ac:dyDescent="0.15">
      <c r="A8" s="301" t="s">
        <v>8</v>
      </c>
      <c r="B8" s="302"/>
      <c r="C8" s="302"/>
      <c r="D8" s="302"/>
      <c r="E8" s="305"/>
      <c r="F8" s="305"/>
      <c r="G8" s="305"/>
      <c r="H8" s="305"/>
      <c r="I8" s="305"/>
      <c r="J8" s="305"/>
      <c r="K8" s="306"/>
      <c r="L8" s="210" t="s">
        <v>15</v>
      </c>
      <c r="M8" s="211"/>
      <c r="N8" s="211"/>
      <c r="O8" s="308"/>
      <c r="P8" s="308"/>
      <c r="Q8" s="308"/>
      <c r="R8" s="308"/>
      <c r="S8" s="308"/>
      <c r="T8" s="308"/>
      <c r="U8" s="308"/>
      <c r="V8" s="7" t="s">
        <v>20</v>
      </c>
      <c r="W8" s="159"/>
      <c r="X8" s="159"/>
      <c r="Y8" s="159"/>
      <c r="Z8" s="159"/>
      <c r="AA8" s="220"/>
    </row>
    <row r="9" spans="1:27" ht="24" customHeight="1" thickBot="1" x14ac:dyDescent="0.2">
      <c r="A9" s="299" t="s">
        <v>21</v>
      </c>
      <c r="B9" s="300"/>
      <c r="C9" s="300"/>
      <c r="D9" s="300"/>
      <c r="E9" s="303"/>
      <c r="F9" s="303"/>
      <c r="G9" s="303"/>
      <c r="H9" s="303"/>
      <c r="I9" s="303"/>
      <c r="J9" s="303"/>
      <c r="K9" s="304"/>
      <c r="L9" s="208" t="s">
        <v>15</v>
      </c>
      <c r="M9" s="209"/>
      <c r="N9" s="209"/>
      <c r="O9" s="307"/>
      <c r="P9" s="307"/>
      <c r="Q9" s="307"/>
      <c r="R9" s="307"/>
      <c r="S9" s="307"/>
      <c r="T9" s="307"/>
      <c r="U9" s="307"/>
      <c r="V9" s="52" t="s">
        <v>20</v>
      </c>
      <c r="W9" s="148"/>
      <c r="X9" s="148"/>
      <c r="Y9" s="148"/>
      <c r="Z9" s="148"/>
      <c r="AA9" s="219"/>
    </row>
    <row r="10" spans="1:27" ht="24" customHeight="1" x14ac:dyDescent="0.15">
      <c r="A10" s="161" t="s">
        <v>40</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3"/>
    </row>
    <row r="11" spans="1:27" ht="15.75" customHeight="1" x14ac:dyDescent="0.15">
      <c r="A11" s="309" t="s">
        <v>22</v>
      </c>
      <c r="B11" s="293"/>
      <c r="C11" s="293"/>
      <c r="D11" s="293"/>
      <c r="E11" s="293"/>
      <c r="F11" s="293"/>
      <c r="G11" s="294"/>
      <c r="H11" s="141" t="s">
        <v>19</v>
      </c>
      <c r="I11" s="86"/>
      <c r="J11" s="86"/>
      <c r="K11" s="86"/>
      <c r="L11" s="292" t="s">
        <v>24</v>
      </c>
      <c r="M11" s="293"/>
      <c r="N11" s="293"/>
      <c r="O11" s="293"/>
      <c r="P11" s="293"/>
      <c r="Q11" s="293"/>
      <c r="R11" s="293"/>
      <c r="S11" s="293"/>
      <c r="T11" s="293"/>
      <c r="U11" s="293"/>
      <c r="V11" s="294"/>
      <c r="W11" s="141" t="s">
        <v>19</v>
      </c>
      <c r="X11" s="86"/>
      <c r="Y11" s="86"/>
      <c r="Z11" s="86"/>
      <c r="AA11" s="167"/>
    </row>
    <row r="12" spans="1:27" ht="20.25" customHeight="1" x14ac:dyDescent="0.15">
      <c r="A12" s="310" t="s">
        <v>23</v>
      </c>
      <c r="B12" s="296"/>
      <c r="C12" s="296"/>
      <c r="D12" s="296"/>
      <c r="E12" s="296"/>
      <c r="F12" s="296"/>
      <c r="G12" s="297"/>
      <c r="H12" s="206"/>
      <c r="I12" s="207"/>
      <c r="J12" s="207"/>
      <c r="K12" s="207"/>
      <c r="L12" s="295" t="s">
        <v>23</v>
      </c>
      <c r="M12" s="296"/>
      <c r="N12" s="296"/>
      <c r="O12" s="296"/>
      <c r="P12" s="296"/>
      <c r="Q12" s="296"/>
      <c r="R12" s="296"/>
      <c r="S12" s="296"/>
      <c r="T12" s="296"/>
      <c r="U12" s="296"/>
      <c r="V12" s="297"/>
      <c r="W12" s="206"/>
      <c r="X12" s="207"/>
      <c r="Y12" s="207"/>
      <c r="Z12" s="207"/>
      <c r="AA12" s="298"/>
    </row>
    <row r="13" spans="1:27" ht="19.5" customHeight="1" x14ac:dyDescent="0.15">
      <c r="A13" s="177" t="s">
        <v>1</v>
      </c>
      <c r="B13" s="25" t="s">
        <v>25</v>
      </c>
      <c r="C13" s="291"/>
      <c r="D13" s="291"/>
      <c r="E13" s="291"/>
      <c r="F13" s="291"/>
      <c r="G13" s="24" t="s">
        <v>20</v>
      </c>
      <c r="H13" s="222"/>
      <c r="I13" s="223"/>
      <c r="J13" s="223"/>
      <c r="K13" s="223"/>
      <c r="L13" s="179" t="s">
        <v>6</v>
      </c>
      <c r="M13" s="15" t="s">
        <v>25</v>
      </c>
      <c r="N13" s="223"/>
      <c r="O13" s="223"/>
      <c r="P13" s="223"/>
      <c r="Q13" s="223"/>
      <c r="R13" s="223"/>
      <c r="S13" s="223"/>
      <c r="T13" s="223"/>
      <c r="U13" s="223"/>
      <c r="V13" s="6" t="s">
        <v>20</v>
      </c>
      <c r="W13" s="222"/>
      <c r="X13" s="223"/>
      <c r="Y13" s="223"/>
      <c r="Z13" s="223"/>
      <c r="AA13" s="224"/>
    </row>
    <row r="14" spans="1:27" ht="24" customHeight="1" x14ac:dyDescent="0.15">
      <c r="A14" s="243"/>
      <c r="B14" s="16"/>
      <c r="C14" s="229"/>
      <c r="D14" s="229"/>
      <c r="E14" s="229"/>
      <c r="F14" s="229"/>
      <c r="G14" s="17"/>
      <c r="H14" s="228"/>
      <c r="I14" s="229"/>
      <c r="J14" s="229"/>
      <c r="K14" s="229"/>
      <c r="L14" s="233"/>
      <c r="M14" s="10"/>
      <c r="N14" s="229"/>
      <c r="O14" s="229"/>
      <c r="P14" s="229"/>
      <c r="Q14" s="229"/>
      <c r="R14" s="229"/>
      <c r="S14" s="229"/>
      <c r="T14" s="229"/>
      <c r="U14" s="229"/>
      <c r="V14" s="8"/>
      <c r="W14" s="228"/>
      <c r="X14" s="229"/>
      <c r="Y14" s="229"/>
      <c r="Z14" s="229"/>
      <c r="AA14" s="230"/>
    </row>
    <row r="15" spans="1:27" ht="19.5" customHeight="1" x14ac:dyDescent="0.15">
      <c r="A15" s="177" t="s">
        <v>2</v>
      </c>
      <c r="B15" s="15" t="s">
        <v>25</v>
      </c>
      <c r="C15" s="223"/>
      <c r="D15" s="223"/>
      <c r="E15" s="223"/>
      <c r="F15" s="223"/>
      <c r="G15" s="6" t="s">
        <v>20</v>
      </c>
      <c r="H15" s="222"/>
      <c r="I15" s="223"/>
      <c r="J15" s="223"/>
      <c r="K15" s="223"/>
      <c r="L15" s="179" t="s">
        <v>26</v>
      </c>
      <c r="M15" s="15" t="s">
        <v>25</v>
      </c>
      <c r="N15" s="223"/>
      <c r="O15" s="223"/>
      <c r="P15" s="223"/>
      <c r="Q15" s="223"/>
      <c r="R15" s="223"/>
      <c r="S15" s="223"/>
      <c r="T15" s="223"/>
      <c r="U15" s="223"/>
      <c r="V15" s="9" t="s">
        <v>20</v>
      </c>
      <c r="W15" s="222"/>
      <c r="X15" s="223"/>
      <c r="Y15" s="223"/>
      <c r="Z15" s="223"/>
      <c r="AA15" s="224"/>
    </row>
    <row r="16" spans="1:27" ht="24" customHeight="1" thickBot="1" x14ac:dyDescent="0.2">
      <c r="A16" s="243"/>
      <c r="B16" s="16"/>
      <c r="C16" s="229"/>
      <c r="D16" s="229"/>
      <c r="E16" s="229"/>
      <c r="F16" s="229"/>
      <c r="G16" s="17"/>
      <c r="H16" s="228"/>
      <c r="I16" s="229"/>
      <c r="J16" s="229"/>
      <c r="K16" s="229"/>
      <c r="L16" s="240"/>
      <c r="M16" s="54"/>
      <c r="N16" s="226"/>
      <c r="O16" s="226"/>
      <c r="P16" s="226"/>
      <c r="Q16" s="226"/>
      <c r="R16" s="226"/>
      <c r="S16" s="226"/>
      <c r="T16" s="226"/>
      <c r="U16" s="226"/>
      <c r="V16" s="55"/>
      <c r="W16" s="225"/>
      <c r="X16" s="226"/>
      <c r="Y16" s="226"/>
      <c r="Z16" s="226"/>
      <c r="AA16" s="227"/>
    </row>
    <row r="17" spans="1:31" ht="19.5" customHeight="1" thickTop="1" x14ac:dyDescent="0.15">
      <c r="A17" s="177" t="s">
        <v>3</v>
      </c>
      <c r="B17" s="15" t="s">
        <v>25</v>
      </c>
      <c r="C17" s="223"/>
      <c r="D17" s="223"/>
      <c r="E17" s="223"/>
      <c r="F17" s="223"/>
      <c r="G17" s="6" t="s">
        <v>20</v>
      </c>
      <c r="H17" s="222"/>
      <c r="I17" s="223"/>
      <c r="J17" s="223"/>
      <c r="K17" s="223"/>
      <c r="L17" s="231"/>
      <c r="M17" s="232"/>
      <c r="N17" s="232"/>
      <c r="O17" s="232"/>
      <c r="P17" s="232"/>
      <c r="Q17" s="232"/>
      <c r="R17" s="232"/>
      <c r="S17" s="207" t="s">
        <v>27</v>
      </c>
      <c r="T17" s="207"/>
      <c r="U17" s="207"/>
      <c r="V17" s="235"/>
      <c r="W17" s="236" t="s">
        <v>50</v>
      </c>
      <c r="X17" s="237"/>
      <c r="Y17" s="238">
        <f>COUNTA(C14,C16,C18,N14,N16)</f>
        <v>0</v>
      </c>
      <c r="Z17" s="238"/>
      <c r="AA17" s="239" t="s">
        <v>28</v>
      </c>
    </row>
    <row r="18" spans="1:31" ht="24" customHeight="1" x14ac:dyDescent="0.15">
      <c r="A18" s="244"/>
      <c r="B18" s="12"/>
      <c r="C18" s="242"/>
      <c r="D18" s="242"/>
      <c r="E18" s="242"/>
      <c r="F18" s="242"/>
      <c r="G18" s="13"/>
      <c r="H18" s="241"/>
      <c r="I18" s="242"/>
      <c r="J18" s="242"/>
      <c r="K18" s="242"/>
      <c r="L18" s="233"/>
      <c r="M18" s="234"/>
      <c r="N18" s="234"/>
      <c r="O18" s="234"/>
      <c r="P18" s="234"/>
      <c r="Q18" s="234"/>
      <c r="R18" s="234"/>
      <c r="S18" s="207"/>
      <c r="T18" s="207"/>
      <c r="U18" s="207"/>
      <c r="V18" s="235"/>
      <c r="W18" s="236"/>
      <c r="X18" s="237"/>
      <c r="Y18" s="238"/>
      <c r="Z18" s="238"/>
      <c r="AA18" s="239"/>
    </row>
    <row r="19" spans="1:31" ht="24" customHeight="1" thickBot="1" x14ac:dyDescent="0.2">
      <c r="A19" s="97" t="s">
        <v>4</v>
      </c>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288"/>
    </row>
    <row r="20" spans="1:31" ht="24" customHeight="1" x14ac:dyDescent="0.15">
      <c r="A20" s="285" t="s">
        <v>41</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7"/>
    </row>
    <row r="21" spans="1:31" ht="29.25" customHeight="1" x14ac:dyDescent="0.15">
      <c r="A21" s="177" t="s">
        <v>5</v>
      </c>
      <c r="B21" s="86"/>
      <c r="C21" s="178"/>
      <c r="D21" s="141" t="s">
        <v>29</v>
      </c>
      <c r="E21" s="86"/>
      <c r="F21" s="86"/>
      <c r="G21" s="86"/>
      <c r="H21" s="86"/>
      <c r="I21" s="86"/>
      <c r="J21" s="178"/>
      <c r="K21" s="312" t="s">
        <v>38</v>
      </c>
      <c r="L21" s="153"/>
      <c r="M21" s="245" t="s">
        <v>115</v>
      </c>
      <c r="N21" s="247"/>
      <c r="O21" s="247"/>
      <c r="P21" s="247"/>
      <c r="Q21" s="248"/>
      <c r="R21" s="245" t="s">
        <v>39</v>
      </c>
      <c r="S21" s="178"/>
      <c r="T21" s="245" t="s">
        <v>114</v>
      </c>
      <c r="U21" s="86"/>
      <c r="V21" s="86"/>
      <c r="W21" s="86"/>
      <c r="X21" s="86"/>
      <c r="Y21" s="86"/>
      <c r="Z21" s="86"/>
      <c r="AA21" s="167"/>
    </row>
    <row r="22" spans="1:31" ht="29.25" customHeight="1" x14ac:dyDescent="0.15">
      <c r="A22" s="43" t="s">
        <v>1</v>
      </c>
      <c r="B22" s="221"/>
      <c r="C22" s="221"/>
      <c r="D22" s="246"/>
      <c r="E22" s="154"/>
      <c r="F22" s="154"/>
      <c r="G22" s="154"/>
      <c r="H22" s="154"/>
      <c r="I22" s="154"/>
      <c r="J22" s="155"/>
      <c r="K22" s="249"/>
      <c r="L22" s="250"/>
      <c r="M22" s="168"/>
      <c r="N22" s="169"/>
      <c r="O22" s="169"/>
      <c r="P22" s="169"/>
      <c r="Q22" s="256"/>
      <c r="R22" s="251"/>
      <c r="S22" s="221"/>
      <c r="T22" s="254"/>
      <c r="U22" s="255"/>
      <c r="V22" s="255"/>
      <c r="W22" s="255"/>
      <c r="X22" s="255"/>
      <c r="Y22" s="255"/>
      <c r="Z22" s="255"/>
      <c r="AA22" s="44" t="s">
        <v>30</v>
      </c>
    </row>
    <row r="23" spans="1:31" ht="29.25" customHeight="1" x14ac:dyDescent="0.15">
      <c r="A23" s="43" t="s">
        <v>2</v>
      </c>
      <c r="B23" s="221"/>
      <c r="C23" s="221"/>
      <c r="D23" s="246"/>
      <c r="E23" s="154"/>
      <c r="F23" s="154"/>
      <c r="G23" s="154"/>
      <c r="H23" s="154"/>
      <c r="I23" s="154"/>
      <c r="J23" s="155"/>
      <c r="K23" s="249"/>
      <c r="L23" s="250"/>
      <c r="M23" s="168"/>
      <c r="N23" s="169"/>
      <c r="O23" s="169"/>
      <c r="P23" s="169"/>
      <c r="Q23" s="256"/>
      <c r="R23" s="251"/>
      <c r="S23" s="221"/>
      <c r="T23" s="254"/>
      <c r="U23" s="255"/>
      <c r="V23" s="255"/>
      <c r="W23" s="255"/>
      <c r="X23" s="255"/>
      <c r="Y23" s="255"/>
      <c r="Z23" s="255"/>
      <c r="AA23" s="44" t="s">
        <v>30</v>
      </c>
    </row>
    <row r="24" spans="1:31" ht="29.25" customHeight="1" x14ac:dyDescent="0.15">
      <c r="A24" s="43" t="s">
        <v>3</v>
      </c>
      <c r="B24" s="221"/>
      <c r="C24" s="221"/>
      <c r="D24" s="246"/>
      <c r="E24" s="154"/>
      <c r="F24" s="154"/>
      <c r="G24" s="154"/>
      <c r="H24" s="154"/>
      <c r="I24" s="154"/>
      <c r="J24" s="155"/>
      <c r="K24" s="249"/>
      <c r="L24" s="250"/>
      <c r="M24" s="168"/>
      <c r="N24" s="169"/>
      <c r="O24" s="169"/>
      <c r="P24" s="169"/>
      <c r="Q24" s="256"/>
      <c r="R24" s="251"/>
      <c r="S24" s="221"/>
      <c r="T24" s="254"/>
      <c r="U24" s="255"/>
      <c r="V24" s="255"/>
      <c r="W24" s="255"/>
      <c r="X24" s="255"/>
      <c r="Y24" s="255"/>
      <c r="Z24" s="255"/>
      <c r="AA24" s="44" t="s">
        <v>30</v>
      </c>
    </row>
    <row r="25" spans="1:31" ht="29.25" customHeight="1" thickBot="1" x14ac:dyDescent="0.2">
      <c r="A25" s="43" t="s">
        <v>6</v>
      </c>
      <c r="B25" s="221"/>
      <c r="C25" s="221"/>
      <c r="D25" s="246"/>
      <c r="E25" s="154"/>
      <c r="F25" s="154"/>
      <c r="G25" s="154"/>
      <c r="H25" s="154"/>
      <c r="I25" s="154"/>
      <c r="J25" s="155"/>
      <c r="K25" s="249"/>
      <c r="L25" s="250"/>
      <c r="M25" s="168"/>
      <c r="N25" s="169"/>
      <c r="O25" s="169"/>
      <c r="P25" s="169"/>
      <c r="Q25" s="256"/>
      <c r="R25" s="222"/>
      <c r="S25" s="223"/>
      <c r="T25" s="252"/>
      <c r="U25" s="253"/>
      <c r="V25" s="253"/>
      <c r="W25" s="253"/>
      <c r="X25" s="253"/>
      <c r="Y25" s="253"/>
      <c r="Z25" s="253"/>
      <c r="AA25" s="56" t="s">
        <v>30</v>
      </c>
      <c r="AC25" s="30"/>
      <c r="AD25" s="30"/>
      <c r="AE25" s="30"/>
    </row>
    <row r="26" spans="1:31" ht="18" customHeight="1" thickTop="1" x14ac:dyDescent="0.15">
      <c r="A26" s="135" t="s">
        <v>44</v>
      </c>
      <c r="B26" s="136"/>
      <c r="C26" s="136"/>
      <c r="D26" s="136"/>
      <c r="E26" s="136"/>
      <c r="F26" s="136"/>
      <c r="G26" s="136"/>
      <c r="H26" s="136"/>
      <c r="I26" s="136"/>
      <c r="J26" s="136"/>
      <c r="K26" s="136"/>
      <c r="L26" s="136"/>
      <c r="M26" s="136"/>
      <c r="N26" s="136"/>
      <c r="O26" s="136"/>
      <c r="P26" s="136"/>
      <c r="Q26" s="136"/>
      <c r="R26" s="257" t="s">
        <v>31</v>
      </c>
      <c r="S26" s="258"/>
      <c r="T26" s="313" t="s">
        <v>51</v>
      </c>
      <c r="U26" s="315">
        <f>IF(T22="",0,SUM(T22:Z25))</f>
        <v>0</v>
      </c>
      <c r="V26" s="315"/>
      <c r="W26" s="315"/>
      <c r="X26" s="315"/>
      <c r="Y26" s="315"/>
      <c r="Z26" s="315"/>
      <c r="AA26" s="260" t="s">
        <v>30</v>
      </c>
      <c r="AC26" s="30"/>
      <c r="AD26" s="30"/>
      <c r="AE26" s="30"/>
    </row>
    <row r="27" spans="1:31" ht="18" customHeight="1" x14ac:dyDescent="0.15">
      <c r="A27" s="265" t="s">
        <v>45</v>
      </c>
      <c r="B27" s="266"/>
      <c r="C27" s="266"/>
      <c r="D27" s="266"/>
      <c r="E27" s="266"/>
      <c r="F27" s="266"/>
      <c r="G27" s="266"/>
      <c r="H27" s="266"/>
      <c r="I27" s="266"/>
      <c r="J27" s="266"/>
      <c r="K27" s="266"/>
      <c r="L27" s="266"/>
      <c r="M27" s="266"/>
      <c r="N27" s="266"/>
      <c r="O27" s="266"/>
      <c r="P27" s="266"/>
      <c r="Q27" s="266"/>
      <c r="R27" s="142"/>
      <c r="S27" s="259"/>
      <c r="T27" s="314"/>
      <c r="U27" s="316"/>
      <c r="V27" s="316"/>
      <c r="W27" s="316"/>
      <c r="X27" s="316"/>
      <c r="Y27" s="316"/>
      <c r="Z27" s="316"/>
      <c r="AA27" s="261"/>
    </row>
    <row r="28" spans="1:31" ht="18" customHeight="1" x14ac:dyDescent="0.15">
      <c r="A28" s="265" t="s">
        <v>46</v>
      </c>
      <c r="B28" s="266"/>
      <c r="C28" s="266"/>
      <c r="D28" s="266"/>
      <c r="E28" s="266"/>
      <c r="F28" s="266"/>
      <c r="G28" s="266"/>
      <c r="H28" s="266"/>
      <c r="I28" s="266"/>
      <c r="J28" s="266"/>
      <c r="K28" s="266"/>
      <c r="L28" s="266"/>
      <c r="M28" s="266"/>
      <c r="N28" s="266"/>
      <c r="O28" s="266"/>
      <c r="P28" s="266"/>
      <c r="Q28" s="266"/>
      <c r="R28" s="86"/>
      <c r="S28" s="86"/>
      <c r="T28" s="86"/>
      <c r="U28" s="86"/>
      <c r="V28" s="86"/>
      <c r="W28" s="86"/>
      <c r="X28" s="86"/>
      <c r="Y28" s="86"/>
      <c r="Z28" s="86"/>
      <c r="AA28" s="167"/>
    </row>
    <row r="29" spans="1:31" ht="18" customHeight="1" x14ac:dyDescent="0.15">
      <c r="A29" s="265" t="s">
        <v>47</v>
      </c>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7"/>
    </row>
    <row r="30" spans="1:31" ht="18" customHeight="1" x14ac:dyDescent="0.15">
      <c r="A30" s="265" t="s">
        <v>49</v>
      </c>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7"/>
    </row>
    <row r="31" spans="1:31" ht="18" customHeight="1" x14ac:dyDescent="0.15">
      <c r="A31" s="265" t="s">
        <v>48</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7"/>
    </row>
    <row r="32" spans="1:31" ht="18" customHeight="1" x14ac:dyDescent="0.15">
      <c r="A32" s="265" t="s">
        <v>117</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7"/>
    </row>
    <row r="33" spans="1:27" ht="18" customHeight="1" thickBot="1" x14ac:dyDescent="0.2">
      <c r="A33" s="262" t="s">
        <v>118</v>
      </c>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4"/>
    </row>
    <row r="34" spans="1:27" ht="27" customHeight="1" x14ac:dyDescent="0.15">
      <c r="A34" s="161" t="s">
        <v>42</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3"/>
    </row>
    <row r="35" spans="1:27" ht="27" customHeight="1" x14ac:dyDescent="0.15">
      <c r="A35" s="177" t="s">
        <v>7</v>
      </c>
      <c r="B35" s="86"/>
      <c r="C35" s="86"/>
      <c r="D35" s="178"/>
      <c r="E35" s="18" t="s">
        <v>16</v>
      </c>
      <c r="F35" s="164" t="s">
        <v>32</v>
      </c>
      <c r="G35" s="165"/>
      <c r="H35" s="165"/>
      <c r="I35" s="165"/>
      <c r="J35" s="165"/>
      <c r="K35" s="165"/>
      <c r="L35" s="179" t="s">
        <v>7</v>
      </c>
      <c r="M35" s="86"/>
      <c r="N35" s="86"/>
      <c r="O35" s="86"/>
      <c r="P35" s="86"/>
      <c r="Q35" s="178"/>
      <c r="R35" s="141" t="s">
        <v>16</v>
      </c>
      <c r="S35" s="86"/>
      <c r="T35" s="178"/>
      <c r="U35" s="141" t="s">
        <v>32</v>
      </c>
      <c r="V35" s="86"/>
      <c r="W35" s="86"/>
      <c r="X35" s="86"/>
      <c r="Y35" s="86"/>
      <c r="Z35" s="86"/>
      <c r="AA35" s="167"/>
    </row>
    <row r="36" spans="1:27" ht="29.25" customHeight="1" x14ac:dyDescent="0.15">
      <c r="A36" s="43" t="s">
        <v>1</v>
      </c>
      <c r="B36" s="154"/>
      <c r="C36" s="154"/>
      <c r="D36" s="155"/>
      <c r="E36" s="81"/>
      <c r="F36" s="168"/>
      <c r="G36" s="169"/>
      <c r="H36" s="169"/>
      <c r="I36" s="169"/>
      <c r="J36" s="169"/>
      <c r="K36" s="4" t="s">
        <v>30</v>
      </c>
      <c r="L36" s="59" t="s">
        <v>6</v>
      </c>
      <c r="M36" s="221"/>
      <c r="N36" s="221"/>
      <c r="O36" s="221"/>
      <c r="P36" s="221"/>
      <c r="Q36" s="317"/>
      <c r="R36" s="251"/>
      <c r="S36" s="221"/>
      <c r="T36" s="317"/>
      <c r="U36" s="168"/>
      <c r="V36" s="169"/>
      <c r="W36" s="169"/>
      <c r="X36" s="169"/>
      <c r="Y36" s="169"/>
      <c r="Z36" s="169"/>
      <c r="AA36" s="44" t="s">
        <v>30</v>
      </c>
    </row>
    <row r="37" spans="1:27" ht="29.25" customHeight="1" thickBot="1" x14ac:dyDescent="0.2">
      <c r="A37" s="43" t="s">
        <v>2</v>
      </c>
      <c r="B37" s="154"/>
      <c r="C37" s="154"/>
      <c r="D37" s="155"/>
      <c r="E37" s="81"/>
      <c r="F37" s="168"/>
      <c r="G37" s="169"/>
      <c r="H37" s="169"/>
      <c r="I37" s="169"/>
      <c r="J37" s="169"/>
      <c r="K37" s="4" t="s">
        <v>30</v>
      </c>
      <c r="L37" s="60" t="s">
        <v>26</v>
      </c>
      <c r="M37" s="170"/>
      <c r="N37" s="170"/>
      <c r="O37" s="170"/>
      <c r="P37" s="170"/>
      <c r="Q37" s="171"/>
      <c r="R37" s="172"/>
      <c r="S37" s="170"/>
      <c r="T37" s="171"/>
      <c r="U37" s="173"/>
      <c r="V37" s="174"/>
      <c r="W37" s="174"/>
      <c r="X37" s="174"/>
      <c r="Y37" s="174"/>
      <c r="Z37" s="174"/>
      <c r="AA37" s="61" t="s">
        <v>30</v>
      </c>
    </row>
    <row r="38" spans="1:27" ht="29.25" customHeight="1" thickTop="1" thickBot="1" x14ac:dyDescent="0.2">
      <c r="A38" s="45" t="s">
        <v>3</v>
      </c>
      <c r="B38" s="156"/>
      <c r="C38" s="156"/>
      <c r="D38" s="157"/>
      <c r="E38" s="82"/>
      <c r="F38" s="146"/>
      <c r="G38" s="147"/>
      <c r="H38" s="147"/>
      <c r="I38" s="147"/>
      <c r="J38" s="147"/>
      <c r="K38" s="51" t="s">
        <v>30</v>
      </c>
      <c r="L38" s="62"/>
      <c r="M38" s="175"/>
      <c r="N38" s="175"/>
      <c r="O38" s="175"/>
      <c r="P38" s="175"/>
      <c r="Q38" s="175"/>
      <c r="R38" s="149" t="s">
        <v>31</v>
      </c>
      <c r="S38" s="149"/>
      <c r="T38" s="149"/>
      <c r="U38" s="57" t="s">
        <v>52</v>
      </c>
      <c r="V38" s="176">
        <f>IF(F36="",0,F36+F37+F38+U36+U37)</f>
        <v>0</v>
      </c>
      <c r="W38" s="176"/>
      <c r="X38" s="176"/>
      <c r="Y38" s="176"/>
      <c r="Z38" s="176"/>
      <c r="AA38" s="58" t="s">
        <v>30</v>
      </c>
    </row>
    <row r="39" spans="1:27" ht="27" customHeight="1" x14ac:dyDescent="0.15">
      <c r="A39" s="161" t="s">
        <v>43</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3"/>
    </row>
    <row r="40" spans="1:27" ht="27" customHeight="1" x14ac:dyDescent="0.15">
      <c r="A40" s="177" t="s">
        <v>33</v>
      </c>
      <c r="B40" s="86"/>
      <c r="C40" s="86"/>
      <c r="D40" s="86"/>
      <c r="E40" s="178"/>
      <c r="F40" s="141" t="s">
        <v>32</v>
      </c>
      <c r="G40" s="86"/>
      <c r="H40" s="86"/>
      <c r="I40" s="86"/>
      <c r="J40" s="86"/>
      <c r="K40" s="86"/>
      <c r="L40" s="179" t="s">
        <v>33</v>
      </c>
      <c r="M40" s="86"/>
      <c r="N40" s="86"/>
      <c r="O40" s="86"/>
      <c r="P40" s="86"/>
      <c r="Q40" s="86"/>
      <c r="R40" s="86"/>
      <c r="S40" s="86"/>
      <c r="T40" s="178"/>
      <c r="U40" s="141" t="s">
        <v>32</v>
      </c>
      <c r="V40" s="86"/>
      <c r="W40" s="86"/>
      <c r="X40" s="86"/>
      <c r="Y40" s="86"/>
      <c r="Z40" s="86"/>
      <c r="AA40" s="167"/>
    </row>
    <row r="41" spans="1:27" ht="29.25" customHeight="1" x14ac:dyDescent="0.15">
      <c r="A41" s="43" t="s">
        <v>1</v>
      </c>
      <c r="B41" s="154"/>
      <c r="C41" s="154"/>
      <c r="D41" s="154"/>
      <c r="E41" s="155"/>
      <c r="F41" s="168"/>
      <c r="G41" s="169"/>
      <c r="H41" s="169"/>
      <c r="I41" s="169"/>
      <c r="J41" s="169"/>
      <c r="K41" s="4" t="s">
        <v>30</v>
      </c>
      <c r="L41" s="59" t="s">
        <v>6</v>
      </c>
      <c r="M41" s="154"/>
      <c r="N41" s="154"/>
      <c r="O41" s="154"/>
      <c r="P41" s="154"/>
      <c r="Q41" s="154"/>
      <c r="R41" s="154"/>
      <c r="S41" s="154"/>
      <c r="T41" s="154"/>
      <c r="U41" s="168"/>
      <c r="V41" s="169"/>
      <c r="W41" s="169"/>
      <c r="X41" s="169"/>
      <c r="Y41" s="169"/>
      <c r="Z41" s="169"/>
      <c r="AA41" s="48" t="s">
        <v>30</v>
      </c>
    </row>
    <row r="42" spans="1:27" ht="29.25" customHeight="1" thickBot="1" x14ac:dyDescent="0.2">
      <c r="A42" s="43" t="s">
        <v>2</v>
      </c>
      <c r="B42" s="154"/>
      <c r="C42" s="154"/>
      <c r="D42" s="154"/>
      <c r="E42" s="155"/>
      <c r="F42" s="168"/>
      <c r="G42" s="169"/>
      <c r="H42" s="169"/>
      <c r="I42" s="169"/>
      <c r="J42" s="169"/>
      <c r="K42" s="4" t="s">
        <v>30</v>
      </c>
      <c r="L42" s="283" t="s">
        <v>34</v>
      </c>
      <c r="M42" s="284"/>
      <c r="N42" s="226"/>
      <c r="O42" s="226"/>
      <c r="P42" s="226"/>
      <c r="Q42" s="226"/>
      <c r="R42" s="226"/>
      <c r="S42" s="226"/>
      <c r="T42" s="226"/>
      <c r="U42" s="173"/>
      <c r="V42" s="174"/>
      <c r="W42" s="174"/>
      <c r="X42" s="174"/>
      <c r="Y42" s="174"/>
      <c r="Z42" s="174"/>
      <c r="AA42" s="64" t="s">
        <v>30</v>
      </c>
    </row>
    <row r="43" spans="1:27" ht="29.25" customHeight="1" thickTop="1" thickBot="1" x14ac:dyDescent="0.2">
      <c r="A43" s="45" t="s">
        <v>3</v>
      </c>
      <c r="B43" s="156"/>
      <c r="C43" s="156"/>
      <c r="D43" s="156"/>
      <c r="E43" s="157"/>
      <c r="F43" s="146"/>
      <c r="G43" s="147"/>
      <c r="H43" s="147"/>
      <c r="I43" s="147"/>
      <c r="J43" s="147"/>
      <c r="K43" s="51" t="s">
        <v>30</v>
      </c>
      <c r="L43" s="62"/>
      <c r="M43" s="38"/>
      <c r="N43" s="38"/>
      <c r="O43" s="38"/>
      <c r="P43" s="38"/>
      <c r="Q43" s="38"/>
      <c r="R43" s="149" t="s">
        <v>31</v>
      </c>
      <c r="S43" s="149"/>
      <c r="T43" s="311"/>
      <c r="U43" s="57" t="s">
        <v>53</v>
      </c>
      <c r="V43" s="176">
        <f>IF(F41="",0,F41+F42+F43+U41+U42)</f>
        <v>0</v>
      </c>
      <c r="W43" s="176"/>
      <c r="X43" s="176"/>
      <c r="Y43" s="176"/>
      <c r="Z43" s="176"/>
      <c r="AA43" s="63" t="s">
        <v>30</v>
      </c>
    </row>
    <row r="44" spans="1:27" ht="14.25" customHeight="1" x14ac:dyDescent="0.15">
      <c r="A44" s="12"/>
      <c r="B44" s="12"/>
      <c r="C44" s="12"/>
      <c r="D44" s="12"/>
      <c r="E44" s="12"/>
      <c r="F44" s="28"/>
      <c r="G44" s="28"/>
      <c r="H44" s="28"/>
      <c r="I44" s="28"/>
      <c r="J44" s="28"/>
      <c r="K44" s="22"/>
      <c r="L44" s="22"/>
      <c r="M44" s="22"/>
      <c r="N44" s="22"/>
      <c r="O44" s="22"/>
      <c r="P44" s="22"/>
      <c r="Q44" s="22"/>
      <c r="R44" s="23"/>
      <c r="S44" s="23"/>
      <c r="T44" s="23"/>
      <c r="U44" s="29"/>
      <c r="V44" s="28"/>
      <c r="W44" s="28"/>
      <c r="X44" s="28"/>
      <c r="Y44" s="28"/>
      <c r="Z44" s="28"/>
      <c r="AA44" s="22"/>
    </row>
    <row r="45" spans="1:27" ht="14.25" customHeight="1" x14ac:dyDescent="0.15">
      <c r="A45" s="12"/>
      <c r="B45" s="12"/>
      <c r="C45" s="12"/>
      <c r="D45" s="12"/>
      <c r="E45" s="12"/>
      <c r="F45" s="28"/>
      <c r="G45" s="28"/>
      <c r="H45" s="28"/>
      <c r="I45" s="28"/>
      <c r="J45" s="28"/>
      <c r="K45" s="22"/>
      <c r="L45" s="22"/>
      <c r="M45" s="22"/>
      <c r="N45" s="22"/>
      <c r="O45" s="22"/>
      <c r="P45" s="22"/>
      <c r="Q45" s="22"/>
      <c r="R45" s="23"/>
      <c r="S45" s="23"/>
      <c r="T45" s="23"/>
      <c r="U45" s="29"/>
      <c r="V45" s="28"/>
      <c r="W45" s="28"/>
      <c r="X45" s="28"/>
      <c r="Y45" s="28"/>
      <c r="Z45" s="28"/>
      <c r="AA45" s="22"/>
    </row>
    <row r="47" spans="1:27" ht="14.25" thickBot="1" x14ac:dyDescent="0.2"/>
    <row r="48" spans="1:27" ht="24" customHeight="1" x14ac:dyDescent="0.15">
      <c r="A48" s="161" t="s">
        <v>54</v>
      </c>
      <c r="B48" s="127"/>
      <c r="C48" s="127"/>
      <c r="D48" s="127"/>
      <c r="E48" s="127"/>
      <c r="F48" s="127"/>
      <c r="G48" s="127"/>
      <c r="H48" s="127"/>
      <c r="I48" s="127"/>
      <c r="J48" s="127"/>
      <c r="K48" s="127"/>
      <c r="L48" s="162"/>
      <c r="M48" s="162"/>
      <c r="N48" s="162"/>
      <c r="O48" s="162"/>
      <c r="P48" s="162"/>
      <c r="Q48" s="162"/>
      <c r="R48" s="162"/>
      <c r="S48" s="162"/>
      <c r="T48" s="162"/>
      <c r="U48" s="162"/>
      <c r="V48" s="162"/>
      <c r="W48" s="162"/>
      <c r="X48" s="162"/>
      <c r="Y48" s="162"/>
      <c r="Z48" s="162"/>
      <c r="AA48" s="163"/>
    </row>
    <row r="49" spans="1:27" ht="29.25" customHeight="1" x14ac:dyDescent="0.15">
      <c r="A49" s="198" t="s">
        <v>65</v>
      </c>
      <c r="B49" s="158" t="s">
        <v>55</v>
      </c>
      <c r="C49" s="159"/>
      <c r="D49" s="159"/>
      <c r="E49" s="160"/>
      <c r="F49" s="158" t="s">
        <v>56</v>
      </c>
      <c r="G49" s="159"/>
      <c r="H49" s="159"/>
      <c r="I49" s="159"/>
      <c r="J49" s="159"/>
      <c r="K49" s="197"/>
      <c r="L49" s="201" t="s">
        <v>66</v>
      </c>
      <c r="M49" s="141" t="s">
        <v>62</v>
      </c>
      <c r="N49" s="86"/>
      <c r="O49" s="86"/>
      <c r="P49" s="86"/>
      <c r="Q49" s="86"/>
      <c r="R49" s="86"/>
      <c r="S49" s="86"/>
      <c r="T49" s="178"/>
      <c r="U49" s="141" t="s">
        <v>56</v>
      </c>
      <c r="V49" s="86"/>
      <c r="W49" s="86"/>
      <c r="X49" s="86"/>
      <c r="Y49" s="86"/>
      <c r="Z49" s="86"/>
      <c r="AA49" s="167"/>
    </row>
    <row r="50" spans="1:27" ht="29.25" customHeight="1" x14ac:dyDescent="0.15">
      <c r="A50" s="199"/>
      <c r="B50" s="3" t="s">
        <v>60</v>
      </c>
      <c r="C50" s="154"/>
      <c r="D50" s="154"/>
      <c r="E50" s="155"/>
      <c r="F50" s="3" t="s">
        <v>58</v>
      </c>
      <c r="G50" s="169"/>
      <c r="H50" s="169"/>
      <c r="I50" s="169"/>
      <c r="J50" s="169"/>
      <c r="K50" s="67" t="s">
        <v>57</v>
      </c>
      <c r="L50" s="202"/>
      <c r="M50" s="19" t="s">
        <v>60</v>
      </c>
      <c r="N50" s="154"/>
      <c r="O50" s="154"/>
      <c r="P50" s="154"/>
      <c r="Q50" s="154"/>
      <c r="R50" s="154"/>
      <c r="S50" s="154"/>
      <c r="T50" s="155"/>
      <c r="U50" s="19" t="s">
        <v>63</v>
      </c>
      <c r="V50" s="169"/>
      <c r="W50" s="169"/>
      <c r="X50" s="169"/>
      <c r="Y50" s="169"/>
      <c r="Z50" s="169"/>
      <c r="AA50" s="48" t="s">
        <v>57</v>
      </c>
    </row>
    <row r="51" spans="1:27" ht="29.25" customHeight="1" thickBot="1" x14ac:dyDescent="0.2">
      <c r="A51" s="200"/>
      <c r="B51" s="68" t="s">
        <v>61</v>
      </c>
      <c r="C51" s="204"/>
      <c r="D51" s="204"/>
      <c r="E51" s="205"/>
      <c r="F51" s="68" t="s">
        <v>59</v>
      </c>
      <c r="G51" s="174"/>
      <c r="H51" s="174"/>
      <c r="I51" s="174"/>
      <c r="J51" s="174"/>
      <c r="K51" s="69" t="s">
        <v>57</v>
      </c>
      <c r="L51" s="203"/>
      <c r="M51" s="65" t="s">
        <v>61</v>
      </c>
      <c r="N51" s="204"/>
      <c r="O51" s="204"/>
      <c r="P51" s="204"/>
      <c r="Q51" s="204"/>
      <c r="R51" s="204"/>
      <c r="S51" s="204"/>
      <c r="T51" s="205"/>
      <c r="U51" s="65" t="s">
        <v>64</v>
      </c>
      <c r="V51" s="174"/>
      <c r="W51" s="174"/>
      <c r="X51" s="174"/>
      <c r="Y51" s="174"/>
      <c r="Z51" s="174"/>
      <c r="AA51" s="64" t="s">
        <v>57</v>
      </c>
    </row>
    <row r="52" spans="1:27" ht="29.25" customHeight="1" thickTop="1" x14ac:dyDescent="0.15">
      <c r="A52" s="66" t="s">
        <v>68</v>
      </c>
      <c r="B52" s="21"/>
      <c r="C52" s="21"/>
      <c r="D52" s="21"/>
      <c r="E52" s="21"/>
      <c r="F52" s="21"/>
      <c r="G52" s="21"/>
      <c r="H52" s="21"/>
      <c r="I52" s="21"/>
      <c r="J52" s="21"/>
      <c r="K52" s="21"/>
      <c r="L52" s="21"/>
      <c r="M52" s="21"/>
      <c r="N52" s="21"/>
      <c r="O52" s="21"/>
      <c r="P52" s="21"/>
      <c r="Q52" s="21"/>
      <c r="R52" s="21"/>
      <c r="S52" s="21"/>
      <c r="T52" s="21"/>
      <c r="U52" s="180" t="s">
        <v>67</v>
      </c>
      <c r="V52" s="181"/>
      <c r="W52" s="181"/>
      <c r="X52" s="181"/>
      <c r="Y52" s="181"/>
      <c r="Z52" s="181"/>
      <c r="AA52" s="182"/>
    </row>
    <row r="53" spans="1:27" ht="14.25" customHeight="1" x14ac:dyDescent="0.15">
      <c r="A53" s="185" t="s">
        <v>69</v>
      </c>
      <c r="B53" s="186"/>
      <c r="C53" s="186"/>
      <c r="D53" s="186"/>
      <c r="E53" s="27" t="str">
        <f>IF(G50="","",G50+G51)</f>
        <v/>
      </c>
      <c r="F53" s="187" t="s">
        <v>70</v>
      </c>
      <c r="G53" s="187"/>
      <c r="H53" s="187"/>
      <c r="I53" s="187"/>
      <c r="J53" s="187"/>
      <c r="K53" s="26">
        <f>IF(Y17="","",Y17)</f>
        <v>0</v>
      </c>
      <c r="L53" s="191" t="s">
        <v>116</v>
      </c>
      <c r="M53" s="191"/>
      <c r="N53" s="191"/>
      <c r="O53" s="188">
        <f>IF(E53="",0,IF(E53-(K53*500)&lt;1,0,E53-(K53*500)))</f>
        <v>0</v>
      </c>
      <c r="P53" s="188"/>
      <c r="Q53" s="188"/>
      <c r="R53" s="21" t="s">
        <v>57</v>
      </c>
      <c r="S53" s="21"/>
      <c r="T53" s="21"/>
      <c r="U53" s="195" t="s">
        <v>76</v>
      </c>
      <c r="V53" s="194">
        <f>O53+O54</f>
        <v>0</v>
      </c>
      <c r="W53" s="194"/>
      <c r="X53" s="194"/>
      <c r="Y53" s="194"/>
      <c r="Z53" s="194"/>
      <c r="AA53" s="183" t="s">
        <v>57</v>
      </c>
    </row>
    <row r="54" spans="1:27" ht="14.25" customHeight="1" thickBot="1" x14ac:dyDescent="0.2">
      <c r="A54" s="189" t="s">
        <v>71</v>
      </c>
      <c r="B54" s="190"/>
      <c r="C54" s="190"/>
      <c r="D54" s="190"/>
      <c r="E54" s="49" t="str">
        <f>IF(V50="","",V50+V51)</f>
        <v/>
      </c>
      <c r="F54" s="102" t="s">
        <v>72</v>
      </c>
      <c r="G54" s="102"/>
      <c r="H54" s="102"/>
      <c r="I54" s="102"/>
      <c r="J54" s="102"/>
      <c r="K54" s="50">
        <f>IF(Y17="","",Y17)</f>
        <v>0</v>
      </c>
      <c r="L54" s="192" t="s">
        <v>116</v>
      </c>
      <c r="M54" s="192"/>
      <c r="N54" s="192"/>
      <c r="O54" s="193">
        <f>IF(E54="",0,IF(E54-(K54*500)&lt;1,0,E54-(K54*500)))</f>
        <v>0</v>
      </c>
      <c r="P54" s="193"/>
      <c r="Q54" s="193"/>
      <c r="R54" s="38" t="s">
        <v>57</v>
      </c>
      <c r="S54" s="38"/>
      <c r="T54" s="38"/>
      <c r="U54" s="196"/>
      <c r="V54" s="176"/>
      <c r="W54" s="176"/>
      <c r="X54" s="176"/>
      <c r="Y54" s="176"/>
      <c r="Z54" s="176"/>
      <c r="AA54" s="184"/>
    </row>
    <row r="55" spans="1:27" ht="24" customHeight="1" x14ac:dyDescent="0.15">
      <c r="A55" s="161" t="s">
        <v>73</v>
      </c>
      <c r="B55" s="127"/>
      <c r="C55" s="127"/>
      <c r="D55" s="127"/>
      <c r="E55" s="127"/>
      <c r="F55" s="127"/>
      <c r="G55" s="127"/>
      <c r="H55" s="127"/>
      <c r="I55" s="127"/>
      <c r="J55" s="127"/>
      <c r="K55" s="127"/>
      <c r="L55" s="162"/>
      <c r="M55" s="162"/>
      <c r="N55" s="162"/>
      <c r="O55" s="162"/>
      <c r="P55" s="162"/>
      <c r="Q55" s="162"/>
      <c r="R55" s="162"/>
      <c r="S55" s="162"/>
      <c r="T55" s="162"/>
      <c r="U55" s="162"/>
      <c r="V55" s="162"/>
      <c r="W55" s="162"/>
      <c r="X55" s="162"/>
      <c r="Y55" s="162"/>
      <c r="Z55" s="162"/>
      <c r="AA55" s="163"/>
    </row>
    <row r="56" spans="1:27" ht="27" customHeight="1" x14ac:dyDescent="0.15">
      <c r="A56" s="177" t="s">
        <v>74</v>
      </c>
      <c r="B56" s="86"/>
      <c r="C56" s="86"/>
      <c r="D56" s="178"/>
      <c r="E56" s="18" t="s">
        <v>75</v>
      </c>
      <c r="F56" s="164" t="s">
        <v>32</v>
      </c>
      <c r="G56" s="165"/>
      <c r="H56" s="165"/>
      <c r="I56" s="165"/>
      <c r="J56" s="165"/>
      <c r="K56" s="165"/>
      <c r="L56" s="179" t="s">
        <v>74</v>
      </c>
      <c r="M56" s="86"/>
      <c r="N56" s="86"/>
      <c r="O56" s="86"/>
      <c r="P56" s="86"/>
      <c r="Q56" s="178"/>
      <c r="R56" s="141" t="s">
        <v>75</v>
      </c>
      <c r="S56" s="86"/>
      <c r="T56" s="178"/>
      <c r="U56" s="141" t="s">
        <v>32</v>
      </c>
      <c r="V56" s="86"/>
      <c r="W56" s="86"/>
      <c r="X56" s="86"/>
      <c r="Y56" s="86"/>
      <c r="Z56" s="86"/>
      <c r="AA56" s="167"/>
    </row>
    <row r="57" spans="1:27" ht="29.25" customHeight="1" thickBot="1" x14ac:dyDescent="0.2">
      <c r="A57" s="43" t="s">
        <v>1</v>
      </c>
      <c r="B57" s="154"/>
      <c r="C57" s="154"/>
      <c r="D57" s="155"/>
      <c r="E57" s="81"/>
      <c r="F57" s="168"/>
      <c r="G57" s="169"/>
      <c r="H57" s="169"/>
      <c r="I57" s="169"/>
      <c r="J57" s="169"/>
      <c r="K57" s="4" t="s">
        <v>30</v>
      </c>
      <c r="L57" s="70" t="s">
        <v>3</v>
      </c>
      <c r="M57" s="170"/>
      <c r="N57" s="170"/>
      <c r="O57" s="170"/>
      <c r="P57" s="170"/>
      <c r="Q57" s="171"/>
      <c r="R57" s="172"/>
      <c r="S57" s="170"/>
      <c r="T57" s="171"/>
      <c r="U57" s="173"/>
      <c r="V57" s="174"/>
      <c r="W57" s="174"/>
      <c r="X57" s="174"/>
      <c r="Y57" s="174"/>
      <c r="Z57" s="174"/>
      <c r="AA57" s="61" t="s">
        <v>30</v>
      </c>
    </row>
    <row r="58" spans="1:27" ht="29.25" customHeight="1" thickTop="1" thickBot="1" x14ac:dyDescent="0.2">
      <c r="A58" s="45" t="s">
        <v>2</v>
      </c>
      <c r="B58" s="156"/>
      <c r="C58" s="156"/>
      <c r="D58" s="157"/>
      <c r="E58" s="82"/>
      <c r="F58" s="146"/>
      <c r="G58" s="147"/>
      <c r="H58" s="147"/>
      <c r="I58" s="147"/>
      <c r="J58" s="147"/>
      <c r="K58" s="51" t="s">
        <v>30</v>
      </c>
      <c r="L58" s="62"/>
      <c r="M58" s="175"/>
      <c r="N58" s="175"/>
      <c r="O58" s="175"/>
      <c r="P58" s="175"/>
      <c r="Q58" s="175"/>
      <c r="R58" s="149" t="s">
        <v>31</v>
      </c>
      <c r="S58" s="149"/>
      <c r="T58" s="149"/>
      <c r="U58" s="57" t="s">
        <v>77</v>
      </c>
      <c r="V58" s="176">
        <f>IF(F57="",0,F57+F58+U57)</f>
        <v>0</v>
      </c>
      <c r="W58" s="176"/>
      <c r="X58" s="176"/>
      <c r="Y58" s="176"/>
      <c r="Z58" s="176"/>
      <c r="AA58" s="58" t="s">
        <v>30</v>
      </c>
    </row>
    <row r="59" spans="1:27" ht="24" customHeight="1" x14ac:dyDescent="0.15">
      <c r="A59" s="161" t="s">
        <v>78</v>
      </c>
      <c r="B59" s="127"/>
      <c r="C59" s="127"/>
      <c r="D59" s="127"/>
      <c r="E59" s="127"/>
      <c r="F59" s="127"/>
      <c r="G59" s="127"/>
      <c r="H59" s="127"/>
      <c r="I59" s="127"/>
      <c r="J59" s="127"/>
      <c r="K59" s="127"/>
      <c r="L59" s="162"/>
      <c r="M59" s="162"/>
      <c r="N59" s="162"/>
      <c r="O59" s="162"/>
      <c r="P59" s="162"/>
      <c r="Q59" s="162"/>
      <c r="R59" s="162"/>
      <c r="S59" s="162"/>
      <c r="T59" s="162"/>
      <c r="U59" s="162"/>
      <c r="V59" s="162"/>
      <c r="W59" s="162"/>
      <c r="X59" s="162"/>
      <c r="Y59" s="162"/>
      <c r="Z59" s="162"/>
      <c r="AA59" s="163"/>
    </row>
    <row r="60" spans="1:27" ht="27" customHeight="1" x14ac:dyDescent="0.15">
      <c r="A60" s="177" t="s">
        <v>79</v>
      </c>
      <c r="B60" s="86"/>
      <c r="C60" s="86"/>
      <c r="D60" s="178"/>
      <c r="E60" s="18" t="s">
        <v>74</v>
      </c>
      <c r="F60" s="164" t="s">
        <v>32</v>
      </c>
      <c r="G60" s="165"/>
      <c r="H60" s="165"/>
      <c r="I60" s="165"/>
      <c r="J60" s="165"/>
      <c r="K60" s="165"/>
      <c r="L60" s="179" t="s">
        <v>79</v>
      </c>
      <c r="M60" s="86"/>
      <c r="N60" s="86"/>
      <c r="O60" s="86"/>
      <c r="P60" s="86"/>
      <c r="Q60" s="178"/>
      <c r="R60" s="141" t="s">
        <v>74</v>
      </c>
      <c r="S60" s="86"/>
      <c r="T60" s="178"/>
      <c r="U60" s="141" t="s">
        <v>32</v>
      </c>
      <c r="V60" s="86"/>
      <c r="W60" s="86"/>
      <c r="X60" s="86"/>
      <c r="Y60" s="86"/>
      <c r="Z60" s="86"/>
      <c r="AA60" s="167"/>
    </row>
    <row r="61" spans="1:27" ht="29.25" customHeight="1" thickBot="1" x14ac:dyDescent="0.2">
      <c r="A61" s="43" t="s">
        <v>1</v>
      </c>
      <c r="B61" s="154"/>
      <c r="C61" s="154"/>
      <c r="D61" s="155"/>
      <c r="E61" s="81"/>
      <c r="F61" s="168"/>
      <c r="G61" s="169"/>
      <c r="H61" s="169"/>
      <c r="I61" s="169"/>
      <c r="J61" s="169"/>
      <c r="K61" s="4" t="s">
        <v>30</v>
      </c>
      <c r="L61" s="70" t="s">
        <v>3</v>
      </c>
      <c r="M61" s="170"/>
      <c r="N61" s="170"/>
      <c r="O61" s="170"/>
      <c r="P61" s="170"/>
      <c r="Q61" s="171"/>
      <c r="R61" s="172"/>
      <c r="S61" s="170"/>
      <c r="T61" s="171"/>
      <c r="U61" s="173"/>
      <c r="V61" s="174"/>
      <c r="W61" s="174"/>
      <c r="X61" s="174"/>
      <c r="Y61" s="174"/>
      <c r="Z61" s="174"/>
      <c r="AA61" s="61" t="s">
        <v>30</v>
      </c>
    </row>
    <row r="62" spans="1:27" ht="29.25" customHeight="1" thickTop="1" thickBot="1" x14ac:dyDescent="0.2">
      <c r="A62" s="45" t="s">
        <v>2</v>
      </c>
      <c r="B62" s="156"/>
      <c r="C62" s="156"/>
      <c r="D62" s="157"/>
      <c r="E62" s="82"/>
      <c r="F62" s="146"/>
      <c r="G62" s="147"/>
      <c r="H62" s="147"/>
      <c r="I62" s="147"/>
      <c r="J62" s="147"/>
      <c r="K62" s="51" t="s">
        <v>30</v>
      </c>
      <c r="L62" s="62"/>
      <c r="M62" s="175"/>
      <c r="N62" s="175"/>
      <c r="O62" s="175"/>
      <c r="P62" s="175"/>
      <c r="Q62" s="175"/>
      <c r="R62" s="149" t="s">
        <v>31</v>
      </c>
      <c r="S62" s="149"/>
      <c r="T62" s="149"/>
      <c r="U62" s="57" t="s">
        <v>80</v>
      </c>
      <c r="V62" s="176">
        <f>IF(F61="",0,F61+F62+U61)</f>
        <v>0</v>
      </c>
      <c r="W62" s="176"/>
      <c r="X62" s="176"/>
      <c r="Y62" s="176"/>
      <c r="Z62" s="176"/>
      <c r="AA62" s="58" t="s">
        <v>30</v>
      </c>
    </row>
    <row r="63" spans="1:27" ht="24" customHeight="1" x14ac:dyDescent="0.15">
      <c r="A63" s="161" t="s">
        <v>81</v>
      </c>
      <c r="B63" s="127"/>
      <c r="C63" s="127"/>
      <c r="D63" s="127"/>
      <c r="E63" s="127"/>
      <c r="F63" s="127"/>
      <c r="G63" s="127"/>
      <c r="H63" s="127"/>
      <c r="I63" s="127"/>
      <c r="J63" s="127"/>
      <c r="K63" s="127"/>
      <c r="L63" s="162"/>
      <c r="M63" s="162"/>
      <c r="N63" s="162"/>
      <c r="O63" s="162"/>
      <c r="P63" s="162"/>
      <c r="Q63" s="162"/>
      <c r="R63" s="162"/>
      <c r="S63" s="162"/>
      <c r="T63" s="162"/>
      <c r="U63" s="162"/>
      <c r="V63" s="162"/>
      <c r="W63" s="162"/>
      <c r="X63" s="162"/>
      <c r="Y63" s="162"/>
      <c r="Z63" s="162"/>
      <c r="AA63" s="163"/>
    </row>
    <row r="64" spans="1:27" ht="27" customHeight="1" x14ac:dyDescent="0.15">
      <c r="A64" s="177" t="s">
        <v>79</v>
      </c>
      <c r="B64" s="86"/>
      <c r="C64" s="86"/>
      <c r="D64" s="178"/>
      <c r="E64" s="18" t="s">
        <v>74</v>
      </c>
      <c r="F64" s="164" t="s">
        <v>32</v>
      </c>
      <c r="G64" s="165"/>
      <c r="H64" s="165"/>
      <c r="I64" s="165"/>
      <c r="J64" s="165"/>
      <c r="K64" s="165"/>
      <c r="L64" s="179" t="s">
        <v>79</v>
      </c>
      <c r="M64" s="86"/>
      <c r="N64" s="86"/>
      <c r="O64" s="86"/>
      <c r="P64" s="86"/>
      <c r="Q64" s="178"/>
      <c r="R64" s="141" t="s">
        <v>74</v>
      </c>
      <c r="S64" s="86"/>
      <c r="T64" s="178"/>
      <c r="U64" s="141" t="s">
        <v>32</v>
      </c>
      <c r="V64" s="86"/>
      <c r="W64" s="86"/>
      <c r="X64" s="86"/>
      <c r="Y64" s="86"/>
      <c r="Z64" s="86"/>
      <c r="AA64" s="167"/>
    </row>
    <row r="65" spans="1:27" ht="29.25" customHeight="1" thickBot="1" x14ac:dyDescent="0.2">
      <c r="A65" s="43" t="s">
        <v>1</v>
      </c>
      <c r="B65" s="154"/>
      <c r="C65" s="154"/>
      <c r="D65" s="155"/>
      <c r="E65" s="81"/>
      <c r="F65" s="168"/>
      <c r="G65" s="169"/>
      <c r="H65" s="169"/>
      <c r="I65" s="169"/>
      <c r="J65" s="169"/>
      <c r="K65" s="4" t="s">
        <v>30</v>
      </c>
      <c r="L65" s="70" t="s">
        <v>3</v>
      </c>
      <c r="M65" s="170"/>
      <c r="N65" s="170"/>
      <c r="O65" s="170"/>
      <c r="P65" s="170"/>
      <c r="Q65" s="171"/>
      <c r="R65" s="172"/>
      <c r="S65" s="170"/>
      <c r="T65" s="171"/>
      <c r="U65" s="173"/>
      <c r="V65" s="174"/>
      <c r="W65" s="174"/>
      <c r="X65" s="174"/>
      <c r="Y65" s="174"/>
      <c r="Z65" s="174"/>
      <c r="AA65" s="61" t="s">
        <v>30</v>
      </c>
    </row>
    <row r="66" spans="1:27" ht="29.25" customHeight="1" thickTop="1" thickBot="1" x14ac:dyDescent="0.2">
      <c r="A66" s="45" t="s">
        <v>2</v>
      </c>
      <c r="B66" s="156"/>
      <c r="C66" s="156"/>
      <c r="D66" s="157"/>
      <c r="E66" s="82"/>
      <c r="F66" s="146"/>
      <c r="G66" s="147"/>
      <c r="H66" s="147"/>
      <c r="I66" s="147"/>
      <c r="J66" s="147"/>
      <c r="K66" s="51" t="s">
        <v>30</v>
      </c>
      <c r="L66" s="62"/>
      <c r="M66" s="175"/>
      <c r="N66" s="175"/>
      <c r="O66" s="175"/>
      <c r="P66" s="175"/>
      <c r="Q66" s="175"/>
      <c r="R66" s="149" t="s">
        <v>31</v>
      </c>
      <c r="S66" s="149"/>
      <c r="T66" s="149"/>
      <c r="U66" s="57" t="s">
        <v>82</v>
      </c>
      <c r="V66" s="176">
        <f>IF(F65="",0,F65+F66+U65)</f>
        <v>0</v>
      </c>
      <c r="W66" s="176"/>
      <c r="X66" s="176"/>
      <c r="Y66" s="176"/>
      <c r="Z66" s="176"/>
      <c r="AA66" s="58" t="s">
        <v>30</v>
      </c>
    </row>
    <row r="67" spans="1:27" ht="24" customHeight="1" x14ac:dyDescent="0.15">
      <c r="A67" s="161" t="s">
        <v>83</v>
      </c>
      <c r="B67" s="127"/>
      <c r="C67" s="127"/>
      <c r="D67" s="127"/>
      <c r="E67" s="127"/>
      <c r="F67" s="127"/>
      <c r="G67" s="127"/>
      <c r="H67" s="127"/>
      <c r="I67" s="127"/>
      <c r="J67" s="127"/>
      <c r="K67" s="127"/>
      <c r="L67" s="162"/>
      <c r="M67" s="162"/>
      <c r="N67" s="162"/>
      <c r="O67" s="162"/>
      <c r="P67" s="162"/>
      <c r="Q67" s="162"/>
      <c r="R67" s="162"/>
      <c r="S67" s="162"/>
      <c r="T67" s="162"/>
      <c r="U67" s="162"/>
      <c r="V67" s="162"/>
      <c r="W67" s="162"/>
      <c r="X67" s="162"/>
      <c r="Y67" s="162"/>
      <c r="Z67" s="162"/>
      <c r="AA67" s="163"/>
    </row>
    <row r="68" spans="1:27" ht="27" customHeight="1" x14ac:dyDescent="0.15">
      <c r="A68" s="151" t="s">
        <v>84</v>
      </c>
      <c r="B68" s="152"/>
      <c r="C68" s="152"/>
      <c r="D68" s="152"/>
      <c r="E68" s="153"/>
      <c r="F68" s="164" t="s">
        <v>32</v>
      </c>
      <c r="G68" s="165"/>
      <c r="H68" s="165"/>
      <c r="I68" s="165"/>
      <c r="J68" s="165"/>
      <c r="K68" s="166"/>
      <c r="L68" s="158" t="s">
        <v>84</v>
      </c>
      <c r="M68" s="159"/>
      <c r="N68" s="159"/>
      <c r="O68" s="159"/>
      <c r="P68" s="159"/>
      <c r="Q68" s="159"/>
      <c r="R68" s="159"/>
      <c r="S68" s="159"/>
      <c r="T68" s="160"/>
      <c r="U68" s="141" t="s">
        <v>32</v>
      </c>
      <c r="V68" s="86"/>
      <c r="W68" s="86"/>
      <c r="X68" s="86"/>
      <c r="Y68" s="86"/>
      <c r="Z68" s="86"/>
      <c r="AA68" s="167"/>
    </row>
    <row r="69" spans="1:27" ht="29.25" customHeight="1" x14ac:dyDescent="0.15">
      <c r="A69" s="43" t="s">
        <v>1</v>
      </c>
      <c r="B69" s="154"/>
      <c r="C69" s="154"/>
      <c r="D69" s="154"/>
      <c r="E69" s="155"/>
      <c r="F69" s="168"/>
      <c r="G69" s="169"/>
      <c r="H69" s="169"/>
      <c r="I69" s="169"/>
      <c r="J69" s="169"/>
      <c r="K69" s="5" t="s">
        <v>30</v>
      </c>
      <c r="L69" s="14" t="s">
        <v>3</v>
      </c>
      <c r="M69" s="130" t="s">
        <v>85</v>
      </c>
      <c r="N69" s="130"/>
      <c r="O69" s="130"/>
      <c r="P69" s="130"/>
      <c r="Q69" s="130"/>
      <c r="R69" s="130"/>
      <c r="S69" s="130"/>
      <c r="T69" s="131"/>
      <c r="U69" s="168"/>
      <c r="V69" s="169"/>
      <c r="W69" s="169"/>
      <c r="X69" s="169"/>
      <c r="Y69" s="169"/>
      <c r="Z69" s="169"/>
      <c r="AA69" s="44" t="s">
        <v>30</v>
      </c>
    </row>
    <row r="70" spans="1:27" ht="29.25" customHeight="1" thickBot="1" x14ac:dyDescent="0.2">
      <c r="A70" s="45" t="s">
        <v>2</v>
      </c>
      <c r="B70" s="156"/>
      <c r="C70" s="156"/>
      <c r="D70" s="156"/>
      <c r="E70" s="157"/>
      <c r="F70" s="146"/>
      <c r="G70" s="147"/>
      <c r="H70" s="147"/>
      <c r="I70" s="147"/>
      <c r="J70" s="147"/>
      <c r="K70" s="42" t="s">
        <v>30</v>
      </c>
      <c r="L70" s="41"/>
      <c r="M70" s="148"/>
      <c r="N70" s="148"/>
      <c r="O70" s="148"/>
      <c r="P70" s="148"/>
      <c r="Q70" s="148"/>
      <c r="R70" s="149" t="s">
        <v>31</v>
      </c>
      <c r="S70" s="149"/>
      <c r="T70" s="149"/>
      <c r="U70" s="46" t="s">
        <v>86</v>
      </c>
      <c r="V70" s="150">
        <f>IF(AND(F69="",U69=""),0,F69+F70+U69)</f>
        <v>0</v>
      </c>
      <c r="W70" s="150"/>
      <c r="X70" s="150"/>
      <c r="Y70" s="150"/>
      <c r="Z70" s="150"/>
      <c r="AA70" s="47" t="s">
        <v>30</v>
      </c>
    </row>
    <row r="71" spans="1:27" ht="24" customHeight="1" x14ac:dyDescent="0.15">
      <c r="A71" s="126" t="s">
        <v>87</v>
      </c>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8"/>
    </row>
    <row r="72" spans="1:27" ht="29.25" customHeight="1" x14ac:dyDescent="0.15">
      <c r="A72" s="129" t="s">
        <v>88</v>
      </c>
      <c r="B72" s="130"/>
      <c r="C72" s="130"/>
      <c r="D72" s="131"/>
      <c r="E72" s="20"/>
      <c r="F72" s="87">
        <f>U26</f>
        <v>0</v>
      </c>
      <c r="G72" s="87"/>
      <c r="H72" s="87"/>
      <c r="I72" s="87"/>
      <c r="J72" s="87"/>
      <c r="K72" s="4" t="s">
        <v>57</v>
      </c>
      <c r="L72" s="133" t="s">
        <v>97</v>
      </c>
      <c r="M72" s="130"/>
      <c r="N72" s="130"/>
      <c r="O72" s="130"/>
      <c r="P72" s="130"/>
      <c r="Q72" s="130"/>
      <c r="R72" s="131"/>
      <c r="S72" s="19" t="s">
        <v>96</v>
      </c>
      <c r="T72" s="87">
        <f>IF(F79=0,0,IF(F79-V70&lt;1,0,F79-V70))</f>
        <v>0</v>
      </c>
      <c r="U72" s="87"/>
      <c r="V72" s="87"/>
      <c r="W72" s="87"/>
      <c r="X72" s="87"/>
      <c r="Y72" s="87"/>
      <c r="Z72" s="87"/>
      <c r="AA72" s="40" t="s">
        <v>57</v>
      </c>
    </row>
    <row r="73" spans="1:27" ht="29.25" customHeight="1" x14ac:dyDescent="0.15">
      <c r="A73" s="129" t="s">
        <v>89</v>
      </c>
      <c r="B73" s="130"/>
      <c r="C73" s="130"/>
      <c r="D73" s="131"/>
      <c r="E73" s="19"/>
      <c r="F73" s="87">
        <f>V38</f>
        <v>0</v>
      </c>
      <c r="G73" s="87"/>
      <c r="H73" s="87"/>
      <c r="I73" s="87"/>
      <c r="J73" s="87"/>
      <c r="K73" s="4" t="s">
        <v>57</v>
      </c>
      <c r="L73" s="134" t="s">
        <v>98</v>
      </c>
      <c r="M73" s="130"/>
      <c r="N73" s="130"/>
      <c r="O73" s="130"/>
      <c r="P73" s="130"/>
      <c r="Q73" s="130"/>
      <c r="R73" s="131"/>
      <c r="S73" s="19" t="s">
        <v>99</v>
      </c>
      <c r="T73" s="87">
        <f>IF(V66="",T72,T72+V66)</f>
        <v>0</v>
      </c>
      <c r="U73" s="87"/>
      <c r="V73" s="87"/>
      <c r="W73" s="87"/>
      <c r="X73" s="87"/>
      <c r="Y73" s="87"/>
      <c r="Z73" s="87"/>
      <c r="AA73" s="40" t="s">
        <v>57</v>
      </c>
    </row>
    <row r="74" spans="1:27" ht="14.25" customHeight="1" x14ac:dyDescent="0.15">
      <c r="A74" s="135" t="s">
        <v>90</v>
      </c>
      <c r="B74" s="136"/>
      <c r="C74" s="136"/>
      <c r="D74" s="137"/>
      <c r="E74" s="141"/>
      <c r="F74" s="103">
        <f>V43</f>
        <v>0</v>
      </c>
      <c r="G74" s="103"/>
      <c r="H74" s="103"/>
      <c r="I74" s="103"/>
      <c r="J74" s="103"/>
      <c r="K74" s="136" t="s">
        <v>57</v>
      </c>
      <c r="L74" s="71" t="s">
        <v>100</v>
      </c>
      <c r="M74" s="11"/>
      <c r="N74" s="11"/>
      <c r="O74" s="86"/>
      <c r="P74" s="86"/>
      <c r="Q74" s="86"/>
      <c r="R74" s="86"/>
      <c r="S74" s="11" t="s">
        <v>104</v>
      </c>
      <c r="T74" s="103">
        <f>IF(O75=0,0,3000+O75*600)</f>
        <v>0</v>
      </c>
      <c r="U74" s="103"/>
      <c r="V74" s="103"/>
      <c r="W74" s="103"/>
      <c r="X74" s="103"/>
      <c r="Y74" s="103"/>
      <c r="Z74" s="103"/>
      <c r="AA74" s="100" t="s">
        <v>57</v>
      </c>
    </row>
    <row r="75" spans="1:27" ht="14.25" customHeight="1" thickBot="1" x14ac:dyDescent="0.2">
      <c r="A75" s="138"/>
      <c r="B75" s="139"/>
      <c r="C75" s="139"/>
      <c r="D75" s="140"/>
      <c r="E75" s="142"/>
      <c r="F75" s="143"/>
      <c r="G75" s="143"/>
      <c r="H75" s="143"/>
      <c r="I75" s="143"/>
      <c r="J75" s="143"/>
      <c r="K75" s="139"/>
      <c r="L75" s="144" t="s">
        <v>101</v>
      </c>
      <c r="M75" s="145"/>
      <c r="N75" s="145"/>
      <c r="O75" s="22">
        <f>Y17</f>
        <v>0</v>
      </c>
      <c r="P75" s="105" t="s">
        <v>102</v>
      </c>
      <c r="Q75" s="105"/>
      <c r="R75" s="105"/>
      <c r="S75" s="105"/>
      <c r="T75" s="104"/>
      <c r="U75" s="104"/>
      <c r="V75" s="104"/>
      <c r="W75" s="104"/>
      <c r="X75" s="104"/>
      <c r="Y75" s="104"/>
      <c r="Z75" s="104"/>
      <c r="AA75" s="101"/>
    </row>
    <row r="76" spans="1:27" ht="29.25" customHeight="1" thickTop="1" x14ac:dyDescent="0.15">
      <c r="A76" s="129" t="s">
        <v>91</v>
      </c>
      <c r="B76" s="130"/>
      <c r="C76" s="130"/>
      <c r="D76" s="131"/>
      <c r="E76" s="19"/>
      <c r="F76" s="87">
        <f>V53</f>
        <v>0</v>
      </c>
      <c r="G76" s="87"/>
      <c r="H76" s="87"/>
      <c r="I76" s="87"/>
      <c r="J76" s="87"/>
      <c r="K76" s="4" t="s">
        <v>57</v>
      </c>
      <c r="L76" s="106" t="s">
        <v>103</v>
      </c>
      <c r="M76" s="107"/>
      <c r="N76" s="107"/>
      <c r="O76" s="107"/>
      <c r="P76" s="107"/>
      <c r="Q76" s="107"/>
      <c r="R76" s="108"/>
      <c r="S76" s="72" t="s">
        <v>105</v>
      </c>
      <c r="T76" s="125">
        <f>T73-T74</f>
        <v>0</v>
      </c>
      <c r="U76" s="125"/>
      <c r="V76" s="125"/>
      <c r="W76" s="125"/>
      <c r="X76" s="125"/>
      <c r="Y76" s="125"/>
      <c r="Z76" s="125"/>
      <c r="AA76" s="73" t="s">
        <v>57</v>
      </c>
    </row>
    <row r="77" spans="1:27" ht="29.25" customHeight="1" x14ac:dyDescent="0.15">
      <c r="A77" s="129" t="s">
        <v>92</v>
      </c>
      <c r="B77" s="130"/>
      <c r="C77" s="130"/>
      <c r="D77" s="131"/>
      <c r="E77" s="19"/>
      <c r="F77" s="87">
        <f>V58</f>
        <v>0</v>
      </c>
      <c r="G77" s="87"/>
      <c r="H77" s="87"/>
      <c r="I77" s="87"/>
      <c r="J77" s="87"/>
      <c r="K77" s="4" t="s">
        <v>57</v>
      </c>
      <c r="L77" s="109" t="s">
        <v>106</v>
      </c>
      <c r="M77" s="110"/>
      <c r="N77" s="110"/>
      <c r="O77" s="110"/>
      <c r="P77" s="110"/>
      <c r="Q77" s="110"/>
      <c r="R77" s="110"/>
      <c r="S77" s="110"/>
      <c r="T77" s="110"/>
      <c r="U77" s="110"/>
      <c r="V77" s="110"/>
      <c r="W77" s="110"/>
      <c r="X77" s="110"/>
      <c r="Y77" s="110"/>
      <c r="Z77" s="110"/>
      <c r="AA77" s="111"/>
    </row>
    <row r="78" spans="1:27" ht="29.25" customHeight="1" x14ac:dyDescent="0.15">
      <c r="A78" s="129" t="s">
        <v>93</v>
      </c>
      <c r="B78" s="130"/>
      <c r="C78" s="130"/>
      <c r="D78" s="131"/>
      <c r="E78" s="19"/>
      <c r="F78" s="87">
        <f>V62</f>
        <v>0</v>
      </c>
      <c r="G78" s="87"/>
      <c r="H78" s="87"/>
      <c r="I78" s="87"/>
      <c r="J78" s="87"/>
      <c r="K78" s="4" t="s">
        <v>57</v>
      </c>
      <c r="L78" s="112"/>
      <c r="M78" s="113"/>
      <c r="N78" s="113"/>
      <c r="O78" s="113"/>
      <c r="P78" s="113"/>
      <c r="Q78" s="113"/>
      <c r="R78" s="113"/>
      <c r="S78" s="113"/>
      <c r="T78" s="113"/>
      <c r="U78" s="113"/>
      <c r="V78" s="113"/>
      <c r="W78" s="113"/>
      <c r="X78" s="113"/>
      <c r="Y78" s="113"/>
      <c r="Z78" s="113"/>
      <c r="AA78" s="114"/>
    </row>
    <row r="79" spans="1:27" ht="29.25" customHeight="1" thickBot="1" x14ac:dyDescent="0.2">
      <c r="A79" s="97" t="s">
        <v>94</v>
      </c>
      <c r="B79" s="98"/>
      <c r="C79" s="98"/>
      <c r="D79" s="99"/>
      <c r="E79" s="41" t="s">
        <v>95</v>
      </c>
      <c r="F79" s="132">
        <f>SUM(F72:J78)</f>
        <v>0</v>
      </c>
      <c r="G79" s="132"/>
      <c r="H79" s="132"/>
      <c r="I79" s="132"/>
      <c r="J79" s="132"/>
      <c r="K79" s="51" t="s">
        <v>57</v>
      </c>
      <c r="L79" s="115"/>
      <c r="M79" s="116"/>
      <c r="N79" s="116"/>
      <c r="O79" s="116"/>
      <c r="P79" s="116"/>
      <c r="Q79" s="116"/>
      <c r="R79" s="116"/>
      <c r="S79" s="116"/>
      <c r="T79" s="116"/>
      <c r="U79" s="116"/>
      <c r="V79" s="116"/>
      <c r="W79" s="116"/>
      <c r="X79" s="116"/>
      <c r="Y79" s="116"/>
      <c r="Z79" s="116"/>
      <c r="AA79" s="117"/>
    </row>
    <row r="80" spans="1:27" ht="29.25" customHeight="1" x14ac:dyDescent="0.15">
      <c r="A80" s="31"/>
      <c r="B80" s="32"/>
      <c r="C80" s="32"/>
      <c r="D80" s="32"/>
      <c r="E80" s="32"/>
      <c r="F80" s="373"/>
      <c r="G80" s="373"/>
      <c r="H80" s="33" t="s">
        <v>110</v>
      </c>
      <c r="I80" s="374"/>
      <c r="J80" s="33" t="s">
        <v>109</v>
      </c>
      <c r="K80" s="374"/>
      <c r="L80" s="35" t="s">
        <v>108</v>
      </c>
      <c r="M80" s="378" t="s">
        <v>107</v>
      </c>
      <c r="N80" s="379"/>
      <c r="O80" s="379"/>
      <c r="P80" s="379"/>
      <c r="Q80" s="379"/>
      <c r="R80" s="379"/>
      <c r="S80" s="379"/>
      <c r="T80" s="379"/>
      <c r="U80" s="379"/>
      <c r="V80" s="379"/>
      <c r="W80" s="379"/>
      <c r="X80" s="379"/>
      <c r="Y80" s="379"/>
      <c r="Z80" s="379"/>
      <c r="AA80" s="380"/>
    </row>
    <row r="81" spans="1:27" ht="29.25" customHeight="1" x14ac:dyDescent="0.15">
      <c r="A81" s="119" t="s">
        <v>111</v>
      </c>
      <c r="B81" s="120"/>
      <c r="C81" s="375"/>
      <c r="D81" s="375"/>
      <c r="E81" s="375"/>
      <c r="F81" s="375"/>
      <c r="G81" s="375"/>
      <c r="H81" s="375"/>
      <c r="I81" s="375"/>
      <c r="J81" s="375"/>
      <c r="K81" s="375"/>
      <c r="L81" s="36"/>
      <c r="M81" s="381"/>
      <c r="N81" s="382"/>
      <c r="O81" s="382"/>
      <c r="P81" s="382"/>
      <c r="Q81" s="382"/>
      <c r="R81" s="382"/>
      <c r="S81" s="382"/>
      <c r="T81" s="382"/>
      <c r="U81" s="382"/>
      <c r="V81" s="382"/>
      <c r="W81" s="382"/>
      <c r="X81" s="382"/>
      <c r="Y81" s="382"/>
      <c r="Z81" s="382"/>
      <c r="AA81" s="383"/>
    </row>
    <row r="82" spans="1:27" ht="29.25" customHeight="1" x14ac:dyDescent="0.15">
      <c r="A82" s="119" t="s">
        <v>112</v>
      </c>
      <c r="B82" s="120"/>
      <c r="C82" s="376"/>
      <c r="D82" s="376"/>
      <c r="E82" s="376"/>
      <c r="F82" s="123" t="s">
        <v>113</v>
      </c>
      <c r="G82" s="123"/>
      <c r="H82" s="377"/>
      <c r="I82" s="377"/>
      <c r="J82" s="377"/>
      <c r="K82" s="377"/>
      <c r="L82" s="36"/>
      <c r="M82" s="381"/>
      <c r="N82" s="382"/>
      <c r="O82" s="382"/>
      <c r="P82" s="382"/>
      <c r="Q82" s="382"/>
      <c r="R82" s="382"/>
      <c r="S82" s="382"/>
      <c r="T82" s="382"/>
      <c r="U82" s="382"/>
      <c r="V82" s="382"/>
      <c r="W82" s="382"/>
      <c r="X82" s="382"/>
      <c r="Y82" s="382"/>
      <c r="Z82" s="382"/>
      <c r="AA82" s="383"/>
    </row>
    <row r="83" spans="1:27" ht="9.75" customHeight="1" thickBot="1" x14ac:dyDescent="0.2">
      <c r="A83" s="37"/>
      <c r="B83" s="38"/>
      <c r="C83" s="38"/>
      <c r="D83" s="38"/>
      <c r="E83" s="38"/>
      <c r="F83" s="38"/>
      <c r="G83" s="38"/>
      <c r="H83" s="38"/>
      <c r="I83" s="38"/>
      <c r="J83" s="38"/>
      <c r="K83" s="38"/>
      <c r="L83" s="39"/>
      <c r="M83" s="384"/>
      <c r="N83" s="385"/>
      <c r="O83" s="385"/>
      <c r="P83" s="385"/>
      <c r="Q83" s="385"/>
      <c r="R83" s="385"/>
      <c r="S83" s="385"/>
      <c r="T83" s="385"/>
      <c r="U83" s="385"/>
      <c r="V83" s="385"/>
      <c r="W83" s="385"/>
      <c r="X83" s="385"/>
      <c r="Y83" s="385"/>
      <c r="Z83" s="385"/>
      <c r="AA83" s="386"/>
    </row>
    <row r="84" spans="1:27" ht="6.75" customHeight="1" x14ac:dyDescent="0.15"/>
    <row r="85" spans="1:27" ht="43.5" customHeight="1" x14ac:dyDescent="0.15">
      <c r="A85" s="83" t="s">
        <v>121</v>
      </c>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row>
    <row r="86" spans="1:27" ht="21.75" customHeight="1" x14ac:dyDescent="0.15">
      <c r="A86" s="74" t="s">
        <v>119</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row>
    <row r="87" spans="1:27" x14ac:dyDescent="0.15">
      <c r="R87" s="85" t="s">
        <v>120</v>
      </c>
      <c r="S87" s="85"/>
      <c r="T87" s="85"/>
      <c r="U87" s="85"/>
      <c r="V87" s="85"/>
      <c r="W87" s="85"/>
      <c r="X87" s="85"/>
      <c r="Y87" s="85"/>
      <c r="Z87" s="85"/>
    </row>
  </sheetData>
  <sheetProtection sheet="1" objects="1" scenarios="1"/>
  <mergeCells count="272">
    <mergeCell ref="R43:T43"/>
    <mergeCell ref="V43:Z43"/>
    <mergeCell ref="K21:L21"/>
    <mergeCell ref="T26:T27"/>
    <mergeCell ref="U26:Z27"/>
    <mergeCell ref="A39:AA39"/>
    <mergeCell ref="R38:T38"/>
    <mergeCell ref="R37:T37"/>
    <mergeCell ref="R36:T36"/>
    <mergeCell ref="U35:AA35"/>
    <mergeCell ref="U37:Z37"/>
    <mergeCell ref="U36:Z36"/>
    <mergeCell ref="F37:J37"/>
    <mergeCell ref="F36:J36"/>
    <mergeCell ref="L35:Q35"/>
    <mergeCell ref="M38:Q38"/>
    <mergeCell ref="M37:Q37"/>
    <mergeCell ref="M36:Q36"/>
    <mergeCell ref="A26:Q26"/>
    <mergeCell ref="A35:D35"/>
    <mergeCell ref="B38:D38"/>
    <mergeCell ref="B37:D37"/>
    <mergeCell ref="B36:D36"/>
    <mergeCell ref="F35:K35"/>
    <mergeCell ref="A20:AA20"/>
    <mergeCell ref="A19:AA19"/>
    <mergeCell ref="S5:T5"/>
    <mergeCell ref="V5:W5"/>
    <mergeCell ref="V6:W6"/>
    <mergeCell ref="Y5:Z5"/>
    <mergeCell ref="Y6:Z6"/>
    <mergeCell ref="C17:F17"/>
    <mergeCell ref="C15:F15"/>
    <mergeCell ref="C13:F13"/>
    <mergeCell ref="C18:F18"/>
    <mergeCell ref="C16:F16"/>
    <mergeCell ref="C14:F14"/>
    <mergeCell ref="L11:V11"/>
    <mergeCell ref="L12:V12"/>
    <mergeCell ref="W11:AA12"/>
    <mergeCell ref="A9:D9"/>
    <mergeCell ref="A8:D8"/>
    <mergeCell ref="E9:K9"/>
    <mergeCell ref="E8:K8"/>
    <mergeCell ref="O9:U9"/>
    <mergeCell ref="O8:U8"/>
    <mergeCell ref="A11:G11"/>
    <mergeCell ref="A12:G12"/>
    <mergeCell ref="R3:S3"/>
    <mergeCell ref="T3:AA3"/>
    <mergeCell ref="B43:E43"/>
    <mergeCell ref="B42:E42"/>
    <mergeCell ref="B41:E41"/>
    <mergeCell ref="A1:AA1"/>
    <mergeCell ref="A4:AA4"/>
    <mergeCell ref="B5:H6"/>
    <mergeCell ref="J6:O6"/>
    <mergeCell ref="P5:R5"/>
    <mergeCell ref="P6:R6"/>
    <mergeCell ref="U42:Z42"/>
    <mergeCell ref="U41:Z41"/>
    <mergeCell ref="F43:J43"/>
    <mergeCell ref="F42:J42"/>
    <mergeCell ref="F41:J41"/>
    <mergeCell ref="A40:E40"/>
    <mergeCell ref="F40:K40"/>
    <mergeCell ref="L40:T40"/>
    <mergeCell ref="U40:AA40"/>
    <mergeCell ref="L42:M42"/>
    <mergeCell ref="M41:T41"/>
    <mergeCell ref="N42:T42"/>
    <mergeCell ref="R35:T35"/>
    <mergeCell ref="F38:J38"/>
    <mergeCell ref="R26:S27"/>
    <mergeCell ref="AA26:AA27"/>
    <mergeCell ref="A33:AA33"/>
    <mergeCell ref="A32:AA32"/>
    <mergeCell ref="A31:AA31"/>
    <mergeCell ref="A30:AA30"/>
    <mergeCell ref="A29:AA29"/>
    <mergeCell ref="A28:Q28"/>
    <mergeCell ref="A27:Q27"/>
    <mergeCell ref="R28:AA28"/>
    <mergeCell ref="A34:AA34"/>
    <mergeCell ref="V38:Z38"/>
    <mergeCell ref="R21:S21"/>
    <mergeCell ref="T21:AA21"/>
    <mergeCell ref="D21:J21"/>
    <mergeCell ref="D25:J25"/>
    <mergeCell ref="D24:J24"/>
    <mergeCell ref="D23:J23"/>
    <mergeCell ref="D22:J22"/>
    <mergeCell ref="M21:Q21"/>
    <mergeCell ref="K25:L25"/>
    <mergeCell ref="K24:L24"/>
    <mergeCell ref="R25:S25"/>
    <mergeCell ref="R24:S24"/>
    <mergeCell ref="R23:S23"/>
    <mergeCell ref="R22:S22"/>
    <mergeCell ref="T25:Z25"/>
    <mergeCell ref="T24:Z24"/>
    <mergeCell ref="T23:Z23"/>
    <mergeCell ref="T22:Z22"/>
    <mergeCell ref="K23:L23"/>
    <mergeCell ref="K22:L22"/>
    <mergeCell ref="M25:Q25"/>
    <mergeCell ref="M24:Q24"/>
    <mergeCell ref="M23:Q23"/>
    <mergeCell ref="M22:Q22"/>
    <mergeCell ref="A21:C21"/>
    <mergeCell ref="B25:C25"/>
    <mergeCell ref="B24:C24"/>
    <mergeCell ref="B23:C23"/>
    <mergeCell ref="B22:C22"/>
    <mergeCell ref="W15:AA16"/>
    <mergeCell ref="W13:AA14"/>
    <mergeCell ref="L17:R18"/>
    <mergeCell ref="S17:V18"/>
    <mergeCell ref="W17:X18"/>
    <mergeCell ref="Y17:Z18"/>
    <mergeCell ref="AA17:AA18"/>
    <mergeCell ref="L13:L14"/>
    <mergeCell ref="L15:L16"/>
    <mergeCell ref="N16:U16"/>
    <mergeCell ref="N15:U15"/>
    <mergeCell ref="N14:U14"/>
    <mergeCell ref="N13:U13"/>
    <mergeCell ref="H17:K18"/>
    <mergeCell ref="H15:K16"/>
    <mergeCell ref="H13:K14"/>
    <mergeCell ref="A13:A14"/>
    <mergeCell ref="A15:A16"/>
    <mergeCell ref="A17:A18"/>
    <mergeCell ref="H11:K12"/>
    <mergeCell ref="L9:N9"/>
    <mergeCell ref="L8:N8"/>
    <mergeCell ref="S6:T6"/>
    <mergeCell ref="A5:A6"/>
    <mergeCell ref="I5:I6"/>
    <mergeCell ref="K5:N5"/>
    <mergeCell ref="A7:AA7"/>
    <mergeCell ref="W9:AA9"/>
    <mergeCell ref="W8:AA8"/>
    <mergeCell ref="A10:AA10"/>
    <mergeCell ref="A48:AA48"/>
    <mergeCell ref="F49:K49"/>
    <mergeCell ref="U49:AA49"/>
    <mergeCell ref="M49:T49"/>
    <mergeCell ref="B49:E49"/>
    <mergeCell ref="A49:A51"/>
    <mergeCell ref="L49:L51"/>
    <mergeCell ref="V51:Z51"/>
    <mergeCell ref="V50:Z50"/>
    <mergeCell ref="N51:T51"/>
    <mergeCell ref="N50:T50"/>
    <mergeCell ref="C51:E51"/>
    <mergeCell ref="C50:E50"/>
    <mergeCell ref="G51:J51"/>
    <mergeCell ref="G50:J50"/>
    <mergeCell ref="U52:AA52"/>
    <mergeCell ref="AA53:AA54"/>
    <mergeCell ref="A53:D53"/>
    <mergeCell ref="F53:J53"/>
    <mergeCell ref="O53:Q53"/>
    <mergeCell ref="A54:D54"/>
    <mergeCell ref="L53:N53"/>
    <mergeCell ref="L54:N54"/>
    <mergeCell ref="O54:Q54"/>
    <mergeCell ref="V53:Z54"/>
    <mergeCell ref="U53:U54"/>
    <mergeCell ref="B58:D58"/>
    <mergeCell ref="F58:J58"/>
    <mergeCell ref="M58:Q58"/>
    <mergeCell ref="R58:T58"/>
    <mergeCell ref="V58:Z58"/>
    <mergeCell ref="A59:AA59"/>
    <mergeCell ref="A55:AA55"/>
    <mergeCell ref="A56:D56"/>
    <mergeCell ref="F56:K56"/>
    <mergeCell ref="L56:Q56"/>
    <mergeCell ref="R56:T56"/>
    <mergeCell ref="U56:AA56"/>
    <mergeCell ref="B57:D57"/>
    <mergeCell ref="F57:J57"/>
    <mergeCell ref="M57:Q57"/>
    <mergeCell ref="R57:T57"/>
    <mergeCell ref="U57:Z57"/>
    <mergeCell ref="A60:D60"/>
    <mergeCell ref="F60:K60"/>
    <mergeCell ref="L60:Q60"/>
    <mergeCell ref="R60:T60"/>
    <mergeCell ref="U60:AA60"/>
    <mergeCell ref="B61:D61"/>
    <mergeCell ref="F61:J61"/>
    <mergeCell ref="M61:Q61"/>
    <mergeCell ref="R61:T61"/>
    <mergeCell ref="U61:Z61"/>
    <mergeCell ref="B62:D62"/>
    <mergeCell ref="F62:J62"/>
    <mergeCell ref="M62:Q62"/>
    <mergeCell ref="R62:T62"/>
    <mergeCell ref="V62:Z62"/>
    <mergeCell ref="A63:AA63"/>
    <mergeCell ref="A64:D64"/>
    <mergeCell ref="F64:K64"/>
    <mergeCell ref="L64:Q64"/>
    <mergeCell ref="R64:T64"/>
    <mergeCell ref="U64:AA64"/>
    <mergeCell ref="A67:AA67"/>
    <mergeCell ref="F68:K68"/>
    <mergeCell ref="U68:AA68"/>
    <mergeCell ref="F69:J69"/>
    <mergeCell ref="U69:Z69"/>
    <mergeCell ref="B65:D65"/>
    <mergeCell ref="F65:J65"/>
    <mergeCell ref="M65:Q65"/>
    <mergeCell ref="R65:T65"/>
    <mergeCell ref="U65:Z65"/>
    <mergeCell ref="B66:D66"/>
    <mergeCell ref="F66:J66"/>
    <mergeCell ref="M66:Q66"/>
    <mergeCell ref="R66:T66"/>
    <mergeCell ref="V66:Z66"/>
    <mergeCell ref="F70:J70"/>
    <mergeCell ref="M70:Q70"/>
    <mergeCell ref="R70:T70"/>
    <mergeCell ref="V70:Z70"/>
    <mergeCell ref="A68:E68"/>
    <mergeCell ref="B69:E69"/>
    <mergeCell ref="B70:E70"/>
    <mergeCell ref="L68:T68"/>
    <mergeCell ref="M69:T69"/>
    <mergeCell ref="A77:D77"/>
    <mergeCell ref="A78:D78"/>
    <mergeCell ref="F79:J79"/>
    <mergeCell ref="F78:J78"/>
    <mergeCell ref="F77:J77"/>
    <mergeCell ref="F76:J76"/>
    <mergeCell ref="F73:J73"/>
    <mergeCell ref="F72:J72"/>
    <mergeCell ref="T72:Z72"/>
    <mergeCell ref="L72:R72"/>
    <mergeCell ref="L73:R73"/>
    <mergeCell ref="A74:D75"/>
    <mergeCell ref="E74:E75"/>
    <mergeCell ref="F74:J75"/>
    <mergeCell ref="K74:K75"/>
    <mergeCell ref="L75:N75"/>
    <mergeCell ref="A85:AA85"/>
    <mergeCell ref="R87:Z87"/>
    <mergeCell ref="O74:R74"/>
    <mergeCell ref="T73:Z73"/>
    <mergeCell ref="M80:AA83"/>
    <mergeCell ref="A79:D79"/>
    <mergeCell ref="AA74:AA75"/>
    <mergeCell ref="F54:J54"/>
    <mergeCell ref="T74:Z75"/>
    <mergeCell ref="P75:S75"/>
    <mergeCell ref="L76:R76"/>
    <mergeCell ref="L77:AA79"/>
    <mergeCell ref="F80:G80"/>
    <mergeCell ref="A82:B82"/>
    <mergeCell ref="A81:B81"/>
    <mergeCell ref="C82:E82"/>
    <mergeCell ref="C81:K81"/>
    <mergeCell ref="F82:G82"/>
    <mergeCell ref="H82:K82"/>
    <mergeCell ref="T76:Z76"/>
    <mergeCell ref="A71:AA71"/>
    <mergeCell ref="A72:D72"/>
    <mergeCell ref="A73:D73"/>
    <mergeCell ref="A76:D76"/>
  </mergeCells>
  <phoneticPr fontId="1"/>
  <printOptions horizontalCentered="1"/>
  <pageMargins left="0.70866141732283472" right="0.70866141732283472" top="0.55118110236220474" bottom="0.74803149606299213" header="0.31496062992125984" footer="0.31496062992125984"/>
  <pageSetup paperSize="9" scale="77" orientation="portrait" r:id="rId1"/>
  <rowBreaks count="1" manualBreakCount="1">
    <brk id="4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5B829-D5B8-4736-85F8-1DBBBD15AB6C}">
  <dimension ref="A1:AE87"/>
  <sheetViews>
    <sheetView showGridLines="0" showRowColHeaders="0" zoomScaleNormal="100" zoomScaleSheetLayoutView="50" workbookViewId="0">
      <selection activeCell="M80" sqref="M80:AA83"/>
    </sheetView>
  </sheetViews>
  <sheetFormatPr defaultRowHeight="13.5" x14ac:dyDescent="0.15"/>
  <cols>
    <col min="1" max="1" width="4" customWidth="1"/>
    <col min="2" max="2" width="2.625" customWidth="1"/>
    <col min="3" max="3" width="5.625" customWidth="1"/>
    <col min="4" max="4" width="12.5" customWidth="1"/>
    <col min="5" max="5" width="13.625" customWidth="1"/>
    <col min="6" max="7" width="2.875" customWidth="1"/>
    <col min="8" max="8" width="3.75" customWidth="1"/>
    <col min="9" max="9" width="3.25" customWidth="1"/>
    <col min="10" max="10" width="2.5" customWidth="1"/>
    <col min="11" max="11" width="5.625" customWidth="1"/>
    <col min="12" max="12" width="4" customWidth="1"/>
    <col min="13" max="13" width="2.625" customWidth="1"/>
    <col min="14" max="14" width="8.75" customWidth="1"/>
    <col min="15" max="15" width="4.25" customWidth="1"/>
    <col min="16" max="16" width="1.125" customWidth="1"/>
    <col min="17" max="17" width="1.25" customWidth="1"/>
    <col min="18" max="18" width="7" customWidth="1"/>
    <col min="19" max="19" width="3.25" customWidth="1"/>
    <col min="20" max="20" width="3.5" customWidth="1"/>
    <col min="21" max="21" width="2.625" customWidth="1"/>
    <col min="22" max="22" width="2.5" customWidth="1"/>
    <col min="23" max="23" width="2.125" customWidth="1"/>
    <col min="24" max="24" width="3.5" customWidth="1"/>
    <col min="25" max="26" width="2.375" customWidth="1"/>
    <col min="27" max="27" width="4.625" customWidth="1"/>
    <col min="29" max="30" width="9.125" bestFit="1" customWidth="1"/>
    <col min="31" max="31" width="10.25" bestFit="1" customWidth="1"/>
  </cols>
  <sheetData>
    <row r="1" spans="1:27" ht="21" x14ac:dyDescent="0.15">
      <c r="A1" s="272" t="s">
        <v>35</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row>
    <row r="2" spans="1:27" ht="14.25" thickBot="1" x14ac:dyDescent="0.2"/>
    <row r="3" spans="1:27" ht="23.25" customHeight="1" thickBot="1" x14ac:dyDescent="0.2">
      <c r="R3" s="268" t="s">
        <v>36</v>
      </c>
      <c r="S3" s="269"/>
      <c r="T3" s="270"/>
      <c r="U3" s="270"/>
      <c r="V3" s="270"/>
      <c r="W3" s="270"/>
      <c r="X3" s="270"/>
      <c r="Y3" s="270"/>
      <c r="Z3" s="270"/>
      <c r="AA3" s="271"/>
    </row>
    <row r="4" spans="1:27" ht="24" customHeight="1" x14ac:dyDescent="0.15">
      <c r="A4" s="273" t="s">
        <v>17</v>
      </c>
      <c r="B4" s="274"/>
      <c r="C4" s="274"/>
      <c r="D4" s="274"/>
      <c r="E4" s="274"/>
      <c r="F4" s="274"/>
      <c r="G4" s="274"/>
      <c r="H4" s="274"/>
      <c r="I4" s="274"/>
      <c r="J4" s="274"/>
      <c r="K4" s="274"/>
      <c r="L4" s="274"/>
      <c r="M4" s="274"/>
      <c r="N4" s="274"/>
      <c r="O4" s="274"/>
      <c r="P4" s="275"/>
      <c r="Q4" s="275"/>
      <c r="R4" s="275"/>
      <c r="S4" s="275"/>
      <c r="T4" s="275"/>
      <c r="U4" s="275"/>
      <c r="V4" s="275"/>
      <c r="W4" s="275"/>
      <c r="X4" s="275"/>
      <c r="Y4" s="275"/>
      <c r="Z4" s="275"/>
      <c r="AA4" s="276"/>
    </row>
    <row r="5" spans="1:27" ht="18.75" customHeight="1" x14ac:dyDescent="0.15">
      <c r="A5" s="214" t="s">
        <v>0</v>
      </c>
      <c r="B5" s="319"/>
      <c r="C5" s="319"/>
      <c r="D5" s="319"/>
      <c r="E5" s="319"/>
      <c r="F5" s="319"/>
      <c r="G5" s="319"/>
      <c r="H5" s="319"/>
      <c r="I5" s="216" t="s">
        <v>9</v>
      </c>
      <c r="J5" s="1" t="s">
        <v>37</v>
      </c>
      <c r="K5" s="321"/>
      <c r="L5" s="321"/>
      <c r="M5" s="321"/>
      <c r="N5" s="321"/>
      <c r="O5" s="2" t="s">
        <v>20</v>
      </c>
      <c r="P5" s="158" t="s">
        <v>10</v>
      </c>
      <c r="Q5" s="159"/>
      <c r="R5" s="160"/>
      <c r="S5" s="325"/>
      <c r="T5" s="326"/>
      <c r="U5" s="4" t="s">
        <v>12</v>
      </c>
      <c r="V5" s="326"/>
      <c r="W5" s="326"/>
      <c r="X5" s="4" t="s">
        <v>13</v>
      </c>
      <c r="Y5" s="328"/>
      <c r="Z5" s="328"/>
      <c r="AA5" s="48" t="s">
        <v>14</v>
      </c>
    </row>
    <row r="6" spans="1:27" ht="28.5" customHeight="1" thickBot="1" x14ac:dyDescent="0.2">
      <c r="A6" s="215"/>
      <c r="B6" s="320"/>
      <c r="C6" s="320"/>
      <c r="D6" s="320"/>
      <c r="E6" s="320"/>
      <c r="F6" s="320"/>
      <c r="G6" s="320"/>
      <c r="H6" s="320"/>
      <c r="I6" s="217"/>
      <c r="J6" s="322"/>
      <c r="K6" s="323"/>
      <c r="L6" s="323"/>
      <c r="M6" s="323"/>
      <c r="N6" s="323"/>
      <c r="O6" s="324"/>
      <c r="P6" s="280" t="s">
        <v>11</v>
      </c>
      <c r="Q6" s="281"/>
      <c r="R6" s="282"/>
      <c r="S6" s="322"/>
      <c r="T6" s="323"/>
      <c r="U6" s="51" t="s">
        <v>12</v>
      </c>
      <c r="V6" s="327"/>
      <c r="W6" s="327"/>
      <c r="X6" s="51" t="s">
        <v>13</v>
      </c>
      <c r="Y6" s="323"/>
      <c r="Z6" s="323"/>
      <c r="AA6" s="53" t="s">
        <v>14</v>
      </c>
    </row>
    <row r="7" spans="1:27" ht="24" customHeight="1" x14ac:dyDescent="0.15">
      <c r="A7" s="126" t="s">
        <v>18</v>
      </c>
      <c r="B7" s="127"/>
      <c r="C7" s="127"/>
      <c r="D7" s="127"/>
      <c r="E7" s="127"/>
      <c r="F7" s="127"/>
      <c r="G7" s="127"/>
      <c r="H7" s="127"/>
      <c r="I7" s="127"/>
      <c r="J7" s="127"/>
      <c r="K7" s="127"/>
      <c r="L7" s="162"/>
      <c r="M7" s="127"/>
      <c r="N7" s="127"/>
      <c r="O7" s="127"/>
      <c r="P7" s="127"/>
      <c r="Q7" s="127"/>
      <c r="R7" s="127"/>
      <c r="S7" s="127"/>
      <c r="T7" s="127"/>
      <c r="U7" s="127"/>
      <c r="V7" s="127"/>
      <c r="W7" s="127"/>
      <c r="X7" s="127"/>
      <c r="Y7" s="127"/>
      <c r="Z7" s="127"/>
      <c r="AA7" s="128"/>
    </row>
    <row r="8" spans="1:27" ht="24" customHeight="1" x14ac:dyDescent="0.15">
      <c r="A8" s="301" t="s">
        <v>8</v>
      </c>
      <c r="B8" s="302"/>
      <c r="C8" s="302"/>
      <c r="D8" s="302"/>
      <c r="E8" s="329"/>
      <c r="F8" s="329"/>
      <c r="G8" s="329"/>
      <c r="H8" s="329"/>
      <c r="I8" s="329"/>
      <c r="J8" s="329"/>
      <c r="K8" s="330"/>
      <c r="L8" s="210" t="s">
        <v>15</v>
      </c>
      <c r="M8" s="211"/>
      <c r="N8" s="211"/>
      <c r="O8" s="333"/>
      <c r="P8" s="333"/>
      <c r="Q8" s="333"/>
      <c r="R8" s="333"/>
      <c r="S8" s="333"/>
      <c r="T8" s="333"/>
      <c r="U8" s="333"/>
      <c r="V8" s="7" t="s">
        <v>20</v>
      </c>
      <c r="W8" s="159"/>
      <c r="X8" s="159"/>
      <c r="Y8" s="159"/>
      <c r="Z8" s="159"/>
      <c r="AA8" s="220"/>
    </row>
    <row r="9" spans="1:27" ht="24" customHeight="1" thickBot="1" x14ac:dyDescent="0.2">
      <c r="A9" s="299" t="s">
        <v>21</v>
      </c>
      <c r="B9" s="300"/>
      <c r="C9" s="300"/>
      <c r="D9" s="300"/>
      <c r="E9" s="331"/>
      <c r="F9" s="331"/>
      <c r="G9" s="331"/>
      <c r="H9" s="331"/>
      <c r="I9" s="331"/>
      <c r="J9" s="331"/>
      <c r="K9" s="332"/>
      <c r="L9" s="208" t="s">
        <v>15</v>
      </c>
      <c r="M9" s="209"/>
      <c r="N9" s="209"/>
      <c r="O9" s="334"/>
      <c r="P9" s="334"/>
      <c r="Q9" s="334"/>
      <c r="R9" s="334"/>
      <c r="S9" s="334"/>
      <c r="T9" s="334"/>
      <c r="U9" s="334"/>
      <c r="V9" s="52" t="s">
        <v>20</v>
      </c>
      <c r="W9" s="148"/>
      <c r="X9" s="148"/>
      <c r="Y9" s="148"/>
      <c r="Z9" s="148"/>
      <c r="AA9" s="219"/>
    </row>
    <row r="10" spans="1:27" ht="24" customHeight="1" x14ac:dyDescent="0.15">
      <c r="A10" s="161" t="s">
        <v>33</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3"/>
    </row>
    <row r="11" spans="1:27" ht="15.75" customHeight="1" x14ac:dyDescent="0.15">
      <c r="A11" s="309" t="s">
        <v>22</v>
      </c>
      <c r="B11" s="293"/>
      <c r="C11" s="293"/>
      <c r="D11" s="293"/>
      <c r="E11" s="293"/>
      <c r="F11" s="293"/>
      <c r="G11" s="294"/>
      <c r="H11" s="141" t="s">
        <v>19</v>
      </c>
      <c r="I11" s="86"/>
      <c r="J11" s="86"/>
      <c r="K11" s="86"/>
      <c r="L11" s="292" t="s">
        <v>24</v>
      </c>
      <c r="M11" s="293"/>
      <c r="N11" s="293"/>
      <c r="O11" s="293"/>
      <c r="P11" s="293"/>
      <c r="Q11" s="293"/>
      <c r="R11" s="293"/>
      <c r="S11" s="293"/>
      <c r="T11" s="293"/>
      <c r="U11" s="293"/>
      <c r="V11" s="294"/>
      <c r="W11" s="141" t="s">
        <v>19</v>
      </c>
      <c r="X11" s="86"/>
      <c r="Y11" s="86"/>
      <c r="Z11" s="86"/>
      <c r="AA11" s="167"/>
    </row>
    <row r="12" spans="1:27" ht="20.25" customHeight="1" x14ac:dyDescent="0.15">
      <c r="A12" s="310" t="s">
        <v>23</v>
      </c>
      <c r="B12" s="296"/>
      <c r="C12" s="296"/>
      <c r="D12" s="296"/>
      <c r="E12" s="296"/>
      <c r="F12" s="296"/>
      <c r="G12" s="297"/>
      <c r="H12" s="206"/>
      <c r="I12" s="207"/>
      <c r="J12" s="207"/>
      <c r="K12" s="207"/>
      <c r="L12" s="295" t="s">
        <v>23</v>
      </c>
      <c r="M12" s="296"/>
      <c r="N12" s="296"/>
      <c r="O12" s="296"/>
      <c r="P12" s="296"/>
      <c r="Q12" s="296"/>
      <c r="R12" s="296"/>
      <c r="S12" s="296"/>
      <c r="T12" s="296"/>
      <c r="U12" s="296"/>
      <c r="V12" s="297"/>
      <c r="W12" s="206"/>
      <c r="X12" s="207"/>
      <c r="Y12" s="207"/>
      <c r="Z12" s="207"/>
      <c r="AA12" s="298"/>
    </row>
    <row r="13" spans="1:27" ht="19.5" customHeight="1" x14ac:dyDescent="0.15">
      <c r="A13" s="177" t="s">
        <v>1</v>
      </c>
      <c r="B13" s="25" t="s">
        <v>25</v>
      </c>
      <c r="C13" s="335"/>
      <c r="D13" s="335"/>
      <c r="E13" s="335"/>
      <c r="F13" s="335"/>
      <c r="G13" s="24" t="s">
        <v>20</v>
      </c>
      <c r="H13" s="337"/>
      <c r="I13" s="338"/>
      <c r="J13" s="338"/>
      <c r="K13" s="338"/>
      <c r="L13" s="179" t="s">
        <v>6</v>
      </c>
      <c r="M13" s="15" t="s">
        <v>25</v>
      </c>
      <c r="N13" s="338"/>
      <c r="O13" s="338"/>
      <c r="P13" s="338"/>
      <c r="Q13" s="338"/>
      <c r="R13" s="338"/>
      <c r="S13" s="338"/>
      <c r="T13" s="338"/>
      <c r="U13" s="338"/>
      <c r="V13" s="78" t="s">
        <v>20</v>
      </c>
      <c r="W13" s="337"/>
      <c r="X13" s="338"/>
      <c r="Y13" s="338"/>
      <c r="Z13" s="338"/>
      <c r="AA13" s="343"/>
    </row>
    <row r="14" spans="1:27" ht="24" customHeight="1" x14ac:dyDescent="0.15">
      <c r="A14" s="243"/>
      <c r="B14" s="16"/>
      <c r="C14" s="336"/>
      <c r="D14" s="336"/>
      <c r="E14" s="336"/>
      <c r="F14" s="336"/>
      <c r="G14" s="79"/>
      <c r="H14" s="339"/>
      <c r="I14" s="336"/>
      <c r="J14" s="336"/>
      <c r="K14" s="336"/>
      <c r="L14" s="233"/>
      <c r="M14" s="10"/>
      <c r="N14" s="336"/>
      <c r="O14" s="336"/>
      <c r="P14" s="336"/>
      <c r="Q14" s="336"/>
      <c r="R14" s="336"/>
      <c r="S14" s="336"/>
      <c r="T14" s="336"/>
      <c r="U14" s="336"/>
      <c r="V14" s="8"/>
      <c r="W14" s="339"/>
      <c r="X14" s="336"/>
      <c r="Y14" s="336"/>
      <c r="Z14" s="336"/>
      <c r="AA14" s="344"/>
    </row>
    <row r="15" spans="1:27" ht="19.5" customHeight="1" x14ac:dyDescent="0.15">
      <c r="A15" s="177" t="s">
        <v>2</v>
      </c>
      <c r="B15" s="15" t="s">
        <v>25</v>
      </c>
      <c r="C15" s="338"/>
      <c r="D15" s="338"/>
      <c r="E15" s="338"/>
      <c r="F15" s="338"/>
      <c r="G15" s="78" t="s">
        <v>20</v>
      </c>
      <c r="H15" s="337"/>
      <c r="I15" s="338"/>
      <c r="J15" s="338"/>
      <c r="K15" s="338"/>
      <c r="L15" s="179" t="s">
        <v>26</v>
      </c>
      <c r="M15" s="15" t="s">
        <v>25</v>
      </c>
      <c r="N15" s="338"/>
      <c r="O15" s="338"/>
      <c r="P15" s="338"/>
      <c r="Q15" s="338"/>
      <c r="R15" s="338"/>
      <c r="S15" s="338"/>
      <c r="T15" s="338"/>
      <c r="U15" s="338"/>
      <c r="V15" s="9" t="s">
        <v>20</v>
      </c>
      <c r="W15" s="337"/>
      <c r="X15" s="338"/>
      <c r="Y15" s="338"/>
      <c r="Z15" s="338"/>
      <c r="AA15" s="343"/>
    </row>
    <row r="16" spans="1:27" ht="24" customHeight="1" thickBot="1" x14ac:dyDescent="0.2">
      <c r="A16" s="243"/>
      <c r="B16" s="16"/>
      <c r="C16" s="336"/>
      <c r="D16" s="336"/>
      <c r="E16" s="336"/>
      <c r="F16" s="336"/>
      <c r="G16" s="79"/>
      <c r="H16" s="339"/>
      <c r="I16" s="336"/>
      <c r="J16" s="336"/>
      <c r="K16" s="336"/>
      <c r="L16" s="240"/>
      <c r="M16" s="54"/>
      <c r="N16" s="342"/>
      <c r="O16" s="342"/>
      <c r="P16" s="342"/>
      <c r="Q16" s="342"/>
      <c r="R16" s="342"/>
      <c r="S16" s="342"/>
      <c r="T16" s="342"/>
      <c r="U16" s="342"/>
      <c r="V16" s="55"/>
      <c r="W16" s="345"/>
      <c r="X16" s="342"/>
      <c r="Y16" s="342"/>
      <c r="Z16" s="342"/>
      <c r="AA16" s="346"/>
    </row>
    <row r="17" spans="1:31" ht="19.5" customHeight="1" thickTop="1" x14ac:dyDescent="0.15">
      <c r="A17" s="177" t="s">
        <v>3</v>
      </c>
      <c r="B17" s="15" t="s">
        <v>25</v>
      </c>
      <c r="C17" s="338"/>
      <c r="D17" s="338"/>
      <c r="E17" s="338"/>
      <c r="F17" s="338"/>
      <c r="G17" s="78" t="s">
        <v>20</v>
      </c>
      <c r="H17" s="337"/>
      <c r="I17" s="338"/>
      <c r="J17" s="338"/>
      <c r="K17" s="338"/>
      <c r="L17" s="231"/>
      <c r="M17" s="232"/>
      <c r="N17" s="232"/>
      <c r="O17" s="232"/>
      <c r="P17" s="232"/>
      <c r="Q17" s="232"/>
      <c r="R17" s="232"/>
      <c r="S17" s="207" t="s">
        <v>27</v>
      </c>
      <c r="T17" s="207"/>
      <c r="U17" s="207"/>
      <c r="V17" s="235"/>
      <c r="W17" s="236" t="s">
        <v>50</v>
      </c>
      <c r="X17" s="237"/>
      <c r="Y17" s="238">
        <f>COUNTA(C14,C16,C18,N14,N16)</f>
        <v>0</v>
      </c>
      <c r="Z17" s="238"/>
      <c r="AA17" s="239" t="s">
        <v>28</v>
      </c>
    </row>
    <row r="18" spans="1:31" ht="24" customHeight="1" x14ac:dyDescent="0.15">
      <c r="A18" s="244"/>
      <c r="B18" s="77"/>
      <c r="C18" s="340"/>
      <c r="D18" s="340"/>
      <c r="E18" s="340"/>
      <c r="F18" s="340"/>
      <c r="G18" s="13"/>
      <c r="H18" s="341"/>
      <c r="I18" s="340"/>
      <c r="J18" s="340"/>
      <c r="K18" s="340"/>
      <c r="L18" s="233"/>
      <c r="M18" s="234"/>
      <c r="N18" s="234"/>
      <c r="O18" s="234"/>
      <c r="P18" s="234"/>
      <c r="Q18" s="234"/>
      <c r="R18" s="234"/>
      <c r="S18" s="207"/>
      <c r="T18" s="207"/>
      <c r="U18" s="207"/>
      <c r="V18" s="235"/>
      <c r="W18" s="236"/>
      <c r="X18" s="237"/>
      <c r="Y18" s="238"/>
      <c r="Z18" s="238"/>
      <c r="AA18" s="239"/>
    </row>
    <row r="19" spans="1:31" ht="24" customHeight="1" thickBot="1" x14ac:dyDescent="0.2">
      <c r="A19" s="97" t="s">
        <v>4</v>
      </c>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288"/>
    </row>
    <row r="20" spans="1:31" ht="24" customHeight="1" x14ac:dyDescent="0.15">
      <c r="A20" s="285" t="s">
        <v>41</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7"/>
    </row>
    <row r="21" spans="1:31" ht="29.25" customHeight="1" x14ac:dyDescent="0.15">
      <c r="A21" s="177" t="s">
        <v>5</v>
      </c>
      <c r="B21" s="86"/>
      <c r="C21" s="178"/>
      <c r="D21" s="141" t="s">
        <v>29</v>
      </c>
      <c r="E21" s="86"/>
      <c r="F21" s="86"/>
      <c r="G21" s="86"/>
      <c r="H21" s="86"/>
      <c r="I21" s="86"/>
      <c r="J21" s="178"/>
      <c r="K21" s="312" t="s">
        <v>38</v>
      </c>
      <c r="L21" s="153"/>
      <c r="M21" s="245" t="s">
        <v>115</v>
      </c>
      <c r="N21" s="247"/>
      <c r="O21" s="247"/>
      <c r="P21" s="247"/>
      <c r="Q21" s="248"/>
      <c r="R21" s="245" t="s">
        <v>39</v>
      </c>
      <c r="S21" s="178"/>
      <c r="T21" s="245" t="s">
        <v>114</v>
      </c>
      <c r="U21" s="86"/>
      <c r="V21" s="86"/>
      <c r="W21" s="86"/>
      <c r="X21" s="86"/>
      <c r="Y21" s="86"/>
      <c r="Z21" s="86"/>
      <c r="AA21" s="167"/>
    </row>
    <row r="22" spans="1:31" ht="29.25" customHeight="1" x14ac:dyDescent="0.15">
      <c r="A22" s="43" t="s">
        <v>1</v>
      </c>
      <c r="B22" s="328"/>
      <c r="C22" s="328"/>
      <c r="D22" s="347"/>
      <c r="E22" s="348"/>
      <c r="F22" s="348"/>
      <c r="G22" s="348"/>
      <c r="H22" s="348"/>
      <c r="I22" s="348"/>
      <c r="J22" s="349"/>
      <c r="K22" s="325"/>
      <c r="L22" s="350"/>
      <c r="M22" s="351"/>
      <c r="N22" s="352"/>
      <c r="O22" s="352"/>
      <c r="P22" s="352"/>
      <c r="Q22" s="353"/>
      <c r="R22" s="354"/>
      <c r="S22" s="328"/>
      <c r="T22" s="355"/>
      <c r="U22" s="356"/>
      <c r="V22" s="356"/>
      <c r="W22" s="356"/>
      <c r="X22" s="356"/>
      <c r="Y22" s="356"/>
      <c r="Z22" s="356"/>
      <c r="AA22" s="44" t="s">
        <v>30</v>
      </c>
    </row>
    <row r="23" spans="1:31" ht="29.25" customHeight="1" x14ac:dyDescent="0.15">
      <c r="A23" s="43" t="s">
        <v>2</v>
      </c>
      <c r="B23" s="328"/>
      <c r="C23" s="328"/>
      <c r="D23" s="347"/>
      <c r="E23" s="348"/>
      <c r="F23" s="348"/>
      <c r="G23" s="348"/>
      <c r="H23" s="348"/>
      <c r="I23" s="348"/>
      <c r="J23" s="349"/>
      <c r="K23" s="325"/>
      <c r="L23" s="350"/>
      <c r="M23" s="351"/>
      <c r="N23" s="352"/>
      <c r="O23" s="352"/>
      <c r="P23" s="352"/>
      <c r="Q23" s="353"/>
      <c r="R23" s="354"/>
      <c r="S23" s="328"/>
      <c r="T23" s="355"/>
      <c r="U23" s="356"/>
      <c r="V23" s="356"/>
      <c r="W23" s="356"/>
      <c r="X23" s="356"/>
      <c r="Y23" s="356"/>
      <c r="Z23" s="356"/>
      <c r="AA23" s="44" t="s">
        <v>30</v>
      </c>
    </row>
    <row r="24" spans="1:31" ht="29.25" customHeight="1" x14ac:dyDescent="0.15">
      <c r="A24" s="43" t="s">
        <v>3</v>
      </c>
      <c r="B24" s="328"/>
      <c r="C24" s="328"/>
      <c r="D24" s="347"/>
      <c r="E24" s="348"/>
      <c r="F24" s="348"/>
      <c r="G24" s="348"/>
      <c r="H24" s="348"/>
      <c r="I24" s="348"/>
      <c r="J24" s="349"/>
      <c r="K24" s="325"/>
      <c r="L24" s="350"/>
      <c r="M24" s="351"/>
      <c r="N24" s="352"/>
      <c r="O24" s="352"/>
      <c r="P24" s="352"/>
      <c r="Q24" s="353"/>
      <c r="R24" s="354"/>
      <c r="S24" s="328"/>
      <c r="T24" s="355"/>
      <c r="U24" s="356"/>
      <c r="V24" s="356"/>
      <c r="W24" s="356"/>
      <c r="X24" s="356"/>
      <c r="Y24" s="356"/>
      <c r="Z24" s="356"/>
      <c r="AA24" s="44" t="s">
        <v>30</v>
      </c>
    </row>
    <row r="25" spans="1:31" ht="29.25" customHeight="1" thickBot="1" x14ac:dyDescent="0.2">
      <c r="A25" s="43" t="s">
        <v>6</v>
      </c>
      <c r="B25" s="328"/>
      <c r="C25" s="328"/>
      <c r="D25" s="347"/>
      <c r="E25" s="348"/>
      <c r="F25" s="348"/>
      <c r="G25" s="348"/>
      <c r="H25" s="348"/>
      <c r="I25" s="348"/>
      <c r="J25" s="349"/>
      <c r="K25" s="325"/>
      <c r="L25" s="350"/>
      <c r="M25" s="351"/>
      <c r="N25" s="352"/>
      <c r="O25" s="352"/>
      <c r="P25" s="352"/>
      <c r="Q25" s="353"/>
      <c r="R25" s="337"/>
      <c r="S25" s="338"/>
      <c r="T25" s="357"/>
      <c r="U25" s="358"/>
      <c r="V25" s="358"/>
      <c r="W25" s="358"/>
      <c r="X25" s="358"/>
      <c r="Y25" s="358"/>
      <c r="Z25" s="358"/>
      <c r="AA25" s="56" t="s">
        <v>30</v>
      </c>
      <c r="AC25" s="30"/>
      <c r="AD25" s="30"/>
      <c r="AE25" s="30"/>
    </row>
    <row r="26" spans="1:31" ht="18" customHeight="1" thickTop="1" x14ac:dyDescent="0.15">
      <c r="A26" s="135" t="s">
        <v>44</v>
      </c>
      <c r="B26" s="136"/>
      <c r="C26" s="136"/>
      <c r="D26" s="136"/>
      <c r="E26" s="136"/>
      <c r="F26" s="136"/>
      <c r="G26" s="136"/>
      <c r="H26" s="136"/>
      <c r="I26" s="136"/>
      <c r="J26" s="136"/>
      <c r="K26" s="136"/>
      <c r="L26" s="136"/>
      <c r="M26" s="136"/>
      <c r="N26" s="136"/>
      <c r="O26" s="136"/>
      <c r="P26" s="136"/>
      <c r="Q26" s="136"/>
      <c r="R26" s="257" t="s">
        <v>31</v>
      </c>
      <c r="S26" s="258"/>
      <c r="T26" s="313" t="s">
        <v>51</v>
      </c>
      <c r="U26" s="315">
        <f>IF(T22="",0,SUM(T22:Z25))</f>
        <v>0</v>
      </c>
      <c r="V26" s="315"/>
      <c r="W26" s="315"/>
      <c r="X26" s="315"/>
      <c r="Y26" s="315"/>
      <c r="Z26" s="315"/>
      <c r="AA26" s="260" t="s">
        <v>30</v>
      </c>
      <c r="AC26" s="30"/>
      <c r="AD26" s="30"/>
      <c r="AE26" s="30"/>
    </row>
    <row r="27" spans="1:31" ht="18" customHeight="1" x14ac:dyDescent="0.15">
      <c r="A27" s="265" t="s">
        <v>45</v>
      </c>
      <c r="B27" s="266"/>
      <c r="C27" s="266"/>
      <c r="D27" s="266"/>
      <c r="E27" s="266"/>
      <c r="F27" s="266"/>
      <c r="G27" s="266"/>
      <c r="H27" s="266"/>
      <c r="I27" s="266"/>
      <c r="J27" s="266"/>
      <c r="K27" s="266"/>
      <c r="L27" s="266"/>
      <c r="M27" s="266"/>
      <c r="N27" s="266"/>
      <c r="O27" s="266"/>
      <c r="P27" s="266"/>
      <c r="Q27" s="266"/>
      <c r="R27" s="142"/>
      <c r="S27" s="259"/>
      <c r="T27" s="314"/>
      <c r="U27" s="316"/>
      <c r="V27" s="316"/>
      <c r="W27" s="316"/>
      <c r="X27" s="316"/>
      <c r="Y27" s="316"/>
      <c r="Z27" s="316"/>
      <c r="AA27" s="261"/>
    </row>
    <row r="28" spans="1:31" ht="18" customHeight="1" x14ac:dyDescent="0.15">
      <c r="A28" s="265" t="s">
        <v>46</v>
      </c>
      <c r="B28" s="266"/>
      <c r="C28" s="266"/>
      <c r="D28" s="266"/>
      <c r="E28" s="266"/>
      <c r="F28" s="266"/>
      <c r="G28" s="266"/>
      <c r="H28" s="266"/>
      <c r="I28" s="266"/>
      <c r="J28" s="266"/>
      <c r="K28" s="266"/>
      <c r="L28" s="266"/>
      <c r="M28" s="266"/>
      <c r="N28" s="266"/>
      <c r="O28" s="266"/>
      <c r="P28" s="266"/>
      <c r="Q28" s="266"/>
      <c r="R28" s="86"/>
      <c r="S28" s="86"/>
      <c r="T28" s="86"/>
      <c r="U28" s="86"/>
      <c r="V28" s="86"/>
      <c r="W28" s="86"/>
      <c r="X28" s="86"/>
      <c r="Y28" s="86"/>
      <c r="Z28" s="86"/>
      <c r="AA28" s="167"/>
    </row>
    <row r="29" spans="1:31" ht="18" customHeight="1" x14ac:dyDescent="0.15">
      <c r="A29" s="265" t="s">
        <v>47</v>
      </c>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7"/>
    </row>
    <row r="30" spans="1:31" ht="18" customHeight="1" x14ac:dyDescent="0.15">
      <c r="A30" s="265" t="s">
        <v>49</v>
      </c>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7"/>
    </row>
    <row r="31" spans="1:31" ht="18" customHeight="1" x14ac:dyDescent="0.15">
      <c r="A31" s="265" t="s">
        <v>48</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7"/>
    </row>
    <row r="32" spans="1:31" ht="18" customHeight="1" x14ac:dyDescent="0.15">
      <c r="A32" s="265" t="s">
        <v>117</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7"/>
    </row>
    <row r="33" spans="1:27" ht="18" customHeight="1" thickBot="1" x14ac:dyDescent="0.2">
      <c r="A33" s="262" t="s">
        <v>118</v>
      </c>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4"/>
    </row>
    <row r="34" spans="1:27" ht="27" customHeight="1" x14ac:dyDescent="0.15">
      <c r="A34" s="161" t="s">
        <v>42</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3"/>
    </row>
    <row r="35" spans="1:27" ht="27" customHeight="1" x14ac:dyDescent="0.15">
      <c r="A35" s="177" t="s">
        <v>7</v>
      </c>
      <c r="B35" s="86"/>
      <c r="C35" s="86"/>
      <c r="D35" s="178"/>
      <c r="E35" s="18" t="s">
        <v>16</v>
      </c>
      <c r="F35" s="164" t="s">
        <v>32</v>
      </c>
      <c r="G35" s="165"/>
      <c r="H35" s="165"/>
      <c r="I35" s="165"/>
      <c r="J35" s="165"/>
      <c r="K35" s="165"/>
      <c r="L35" s="179" t="s">
        <v>7</v>
      </c>
      <c r="M35" s="86"/>
      <c r="N35" s="86"/>
      <c r="O35" s="86"/>
      <c r="P35" s="86"/>
      <c r="Q35" s="178"/>
      <c r="R35" s="141" t="s">
        <v>16</v>
      </c>
      <c r="S35" s="86"/>
      <c r="T35" s="178"/>
      <c r="U35" s="141" t="s">
        <v>32</v>
      </c>
      <c r="V35" s="86"/>
      <c r="W35" s="86"/>
      <c r="X35" s="86"/>
      <c r="Y35" s="86"/>
      <c r="Z35" s="86"/>
      <c r="AA35" s="167"/>
    </row>
    <row r="36" spans="1:27" ht="29.25" customHeight="1" x14ac:dyDescent="0.15">
      <c r="A36" s="43" t="s">
        <v>1</v>
      </c>
      <c r="B36" s="348"/>
      <c r="C36" s="348"/>
      <c r="D36" s="349"/>
      <c r="E36" s="361"/>
      <c r="F36" s="351"/>
      <c r="G36" s="352"/>
      <c r="H36" s="352"/>
      <c r="I36" s="352"/>
      <c r="J36" s="352"/>
      <c r="K36" s="4" t="s">
        <v>30</v>
      </c>
      <c r="L36" s="59" t="s">
        <v>6</v>
      </c>
      <c r="M36" s="328"/>
      <c r="N36" s="328"/>
      <c r="O36" s="328"/>
      <c r="P36" s="328"/>
      <c r="Q36" s="365"/>
      <c r="R36" s="354"/>
      <c r="S36" s="328"/>
      <c r="T36" s="365"/>
      <c r="U36" s="351"/>
      <c r="V36" s="352"/>
      <c r="W36" s="352"/>
      <c r="X36" s="352"/>
      <c r="Y36" s="352"/>
      <c r="Z36" s="352"/>
      <c r="AA36" s="44" t="s">
        <v>30</v>
      </c>
    </row>
    <row r="37" spans="1:27" ht="29.25" customHeight="1" thickBot="1" x14ac:dyDescent="0.2">
      <c r="A37" s="43" t="s">
        <v>2</v>
      </c>
      <c r="B37" s="348"/>
      <c r="C37" s="348"/>
      <c r="D37" s="349"/>
      <c r="E37" s="361"/>
      <c r="F37" s="351"/>
      <c r="G37" s="352"/>
      <c r="H37" s="352"/>
      <c r="I37" s="352"/>
      <c r="J37" s="352"/>
      <c r="K37" s="4" t="s">
        <v>30</v>
      </c>
      <c r="L37" s="60" t="s">
        <v>26</v>
      </c>
      <c r="M37" s="366"/>
      <c r="N37" s="366"/>
      <c r="O37" s="366"/>
      <c r="P37" s="366"/>
      <c r="Q37" s="367"/>
      <c r="R37" s="368"/>
      <c r="S37" s="366"/>
      <c r="T37" s="367"/>
      <c r="U37" s="369"/>
      <c r="V37" s="370"/>
      <c r="W37" s="370"/>
      <c r="X37" s="370"/>
      <c r="Y37" s="370"/>
      <c r="Z37" s="370"/>
      <c r="AA37" s="61" t="s">
        <v>30</v>
      </c>
    </row>
    <row r="38" spans="1:27" ht="29.25" customHeight="1" thickTop="1" thickBot="1" x14ac:dyDescent="0.2">
      <c r="A38" s="45" t="s">
        <v>3</v>
      </c>
      <c r="B38" s="359"/>
      <c r="C38" s="359"/>
      <c r="D38" s="360"/>
      <c r="E38" s="362"/>
      <c r="F38" s="363"/>
      <c r="G38" s="364"/>
      <c r="H38" s="364"/>
      <c r="I38" s="364"/>
      <c r="J38" s="364"/>
      <c r="K38" s="51" t="s">
        <v>30</v>
      </c>
      <c r="L38" s="62"/>
      <c r="M38" s="175"/>
      <c r="N38" s="175"/>
      <c r="O38" s="175"/>
      <c r="P38" s="175"/>
      <c r="Q38" s="175"/>
      <c r="R38" s="149" t="s">
        <v>31</v>
      </c>
      <c r="S38" s="149"/>
      <c r="T38" s="149"/>
      <c r="U38" s="57" t="s">
        <v>52</v>
      </c>
      <c r="V38" s="176">
        <f>IF(F36="",0,F36+F37+F38+U36+U37)</f>
        <v>0</v>
      </c>
      <c r="W38" s="176"/>
      <c r="X38" s="176"/>
      <c r="Y38" s="176"/>
      <c r="Z38" s="176"/>
      <c r="AA38" s="58" t="s">
        <v>30</v>
      </c>
    </row>
    <row r="39" spans="1:27" ht="27" customHeight="1" x14ac:dyDescent="0.15">
      <c r="A39" s="161" t="s">
        <v>43</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3"/>
    </row>
    <row r="40" spans="1:27" ht="27" customHeight="1" x14ac:dyDescent="0.15">
      <c r="A40" s="177" t="s">
        <v>33</v>
      </c>
      <c r="B40" s="86"/>
      <c r="C40" s="86"/>
      <c r="D40" s="86"/>
      <c r="E40" s="178"/>
      <c r="F40" s="141" t="s">
        <v>32</v>
      </c>
      <c r="G40" s="86"/>
      <c r="H40" s="86"/>
      <c r="I40" s="86"/>
      <c r="J40" s="86"/>
      <c r="K40" s="86"/>
      <c r="L40" s="179" t="s">
        <v>33</v>
      </c>
      <c r="M40" s="86"/>
      <c r="N40" s="86"/>
      <c r="O40" s="86"/>
      <c r="P40" s="86"/>
      <c r="Q40" s="86"/>
      <c r="R40" s="86"/>
      <c r="S40" s="86"/>
      <c r="T40" s="178"/>
      <c r="U40" s="141" t="s">
        <v>32</v>
      </c>
      <c r="V40" s="86"/>
      <c r="W40" s="86"/>
      <c r="X40" s="86"/>
      <c r="Y40" s="86"/>
      <c r="Z40" s="86"/>
      <c r="AA40" s="167"/>
    </row>
    <row r="41" spans="1:27" ht="29.25" customHeight="1" x14ac:dyDescent="0.15">
      <c r="A41" s="43" t="s">
        <v>1</v>
      </c>
      <c r="B41" s="348"/>
      <c r="C41" s="348"/>
      <c r="D41" s="348"/>
      <c r="E41" s="349"/>
      <c r="F41" s="351"/>
      <c r="G41" s="352"/>
      <c r="H41" s="352"/>
      <c r="I41" s="352"/>
      <c r="J41" s="352"/>
      <c r="K41" s="4" t="s">
        <v>30</v>
      </c>
      <c r="L41" s="59" t="s">
        <v>6</v>
      </c>
      <c r="M41" s="348"/>
      <c r="N41" s="348"/>
      <c r="O41" s="348"/>
      <c r="P41" s="348"/>
      <c r="Q41" s="348"/>
      <c r="R41" s="348"/>
      <c r="S41" s="348"/>
      <c r="T41" s="348"/>
      <c r="U41" s="351"/>
      <c r="V41" s="352"/>
      <c r="W41" s="352"/>
      <c r="X41" s="352"/>
      <c r="Y41" s="352"/>
      <c r="Z41" s="352"/>
      <c r="AA41" s="48" t="s">
        <v>30</v>
      </c>
    </row>
    <row r="42" spans="1:27" ht="29.25" customHeight="1" thickBot="1" x14ac:dyDescent="0.2">
      <c r="A42" s="43" t="s">
        <v>2</v>
      </c>
      <c r="B42" s="348"/>
      <c r="C42" s="348"/>
      <c r="D42" s="348"/>
      <c r="E42" s="349"/>
      <c r="F42" s="351"/>
      <c r="G42" s="352"/>
      <c r="H42" s="352"/>
      <c r="I42" s="352"/>
      <c r="J42" s="352"/>
      <c r="K42" s="4" t="s">
        <v>30</v>
      </c>
      <c r="L42" s="283" t="s">
        <v>34</v>
      </c>
      <c r="M42" s="284"/>
      <c r="N42" s="342"/>
      <c r="O42" s="342"/>
      <c r="P42" s="342"/>
      <c r="Q42" s="342"/>
      <c r="R42" s="342"/>
      <c r="S42" s="342"/>
      <c r="T42" s="342"/>
      <c r="U42" s="369"/>
      <c r="V42" s="370"/>
      <c r="W42" s="370"/>
      <c r="X42" s="370"/>
      <c r="Y42" s="370"/>
      <c r="Z42" s="370"/>
      <c r="AA42" s="64" t="s">
        <v>30</v>
      </c>
    </row>
    <row r="43" spans="1:27" ht="29.25" customHeight="1" thickTop="1" thickBot="1" x14ac:dyDescent="0.2">
      <c r="A43" s="45" t="s">
        <v>3</v>
      </c>
      <c r="B43" s="359"/>
      <c r="C43" s="359"/>
      <c r="D43" s="359"/>
      <c r="E43" s="360"/>
      <c r="F43" s="363"/>
      <c r="G43" s="364"/>
      <c r="H43" s="364"/>
      <c r="I43" s="364"/>
      <c r="J43" s="364"/>
      <c r="K43" s="51" t="s">
        <v>30</v>
      </c>
      <c r="L43" s="62"/>
      <c r="M43" s="38"/>
      <c r="N43" s="38"/>
      <c r="O43" s="38"/>
      <c r="P43" s="38"/>
      <c r="Q43" s="38"/>
      <c r="R43" s="149" t="s">
        <v>31</v>
      </c>
      <c r="S43" s="149"/>
      <c r="T43" s="311"/>
      <c r="U43" s="57" t="s">
        <v>53</v>
      </c>
      <c r="V43" s="176">
        <f>IF(F41="",0,F41+F42+F43+U41+U42)</f>
        <v>0</v>
      </c>
      <c r="W43" s="176"/>
      <c r="X43" s="176"/>
      <c r="Y43" s="176"/>
      <c r="Z43" s="176"/>
      <c r="AA43" s="63" t="s">
        <v>30</v>
      </c>
    </row>
    <row r="44" spans="1:27" ht="14.25" customHeight="1" x14ac:dyDescent="0.15">
      <c r="A44" s="77"/>
      <c r="B44" s="77"/>
      <c r="C44" s="77"/>
      <c r="D44" s="77"/>
      <c r="E44" s="77"/>
      <c r="F44" s="80"/>
      <c r="G44" s="80"/>
      <c r="H44" s="80"/>
      <c r="I44" s="80"/>
      <c r="J44" s="80"/>
      <c r="K44" s="22"/>
      <c r="L44" s="22"/>
      <c r="M44" s="22"/>
      <c r="N44" s="22"/>
      <c r="O44" s="22"/>
      <c r="P44" s="22"/>
      <c r="Q44" s="22"/>
      <c r="R44" s="23"/>
      <c r="S44" s="23"/>
      <c r="T44" s="23"/>
      <c r="U44" s="29"/>
      <c r="V44" s="80"/>
      <c r="W44" s="80"/>
      <c r="X44" s="80"/>
      <c r="Y44" s="80"/>
      <c r="Z44" s="80"/>
      <c r="AA44" s="22"/>
    </row>
    <row r="45" spans="1:27" ht="14.25" customHeight="1" x14ac:dyDescent="0.15">
      <c r="A45" s="77"/>
      <c r="B45" s="77"/>
      <c r="C45" s="77"/>
      <c r="D45" s="77"/>
      <c r="E45" s="77"/>
      <c r="F45" s="80"/>
      <c r="G45" s="80"/>
      <c r="H45" s="80"/>
      <c r="I45" s="80"/>
      <c r="J45" s="80"/>
      <c r="K45" s="22"/>
      <c r="L45" s="22"/>
      <c r="M45" s="22"/>
      <c r="N45" s="22"/>
      <c r="O45" s="22"/>
      <c r="P45" s="22"/>
      <c r="Q45" s="22"/>
      <c r="R45" s="23"/>
      <c r="S45" s="23"/>
      <c r="T45" s="23"/>
      <c r="U45" s="29"/>
      <c r="V45" s="80"/>
      <c r="W45" s="80"/>
      <c r="X45" s="80"/>
      <c r="Y45" s="80"/>
      <c r="Z45" s="80"/>
      <c r="AA45" s="22"/>
    </row>
    <row r="47" spans="1:27" ht="14.25" thickBot="1" x14ac:dyDescent="0.2"/>
    <row r="48" spans="1:27" ht="24" customHeight="1" x14ac:dyDescent="0.15">
      <c r="A48" s="161" t="s">
        <v>54</v>
      </c>
      <c r="B48" s="127"/>
      <c r="C48" s="127"/>
      <c r="D48" s="127"/>
      <c r="E48" s="127"/>
      <c r="F48" s="127"/>
      <c r="G48" s="127"/>
      <c r="H48" s="127"/>
      <c r="I48" s="127"/>
      <c r="J48" s="127"/>
      <c r="K48" s="127"/>
      <c r="L48" s="162"/>
      <c r="M48" s="162"/>
      <c r="N48" s="162"/>
      <c r="O48" s="162"/>
      <c r="P48" s="162"/>
      <c r="Q48" s="162"/>
      <c r="R48" s="162"/>
      <c r="S48" s="162"/>
      <c r="T48" s="162"/>
      <c r="U48" s="162"/>
      <c r="V48" s="162"/>
      <c r="W48" s="162"/>
      <c r="X48" s="162"/>
      <c r="Y48" s="162"/>
      <c r="Z48" s="162"/>
      <c r="AA48" s="163"/>
    </row>
    <row r="49" spans="1:27" ht="29.25" customHeight="1" x14ac:dyDescent="0.15">
      <c r="A49" s="198" t="s">
        <v>65</v>
      </c>
      <c r="B49" s="158" t="s">
        <v>55</v>
      </c>
      <c r="C49" s="159"/>
      <c r="D49" s="159"/>
      <c r="E49" s="160"/>
      <c r="F49" s="158" t="s">
        <v>32</v>
      </c>
      <c r="G49" s="159"/>
      <c r="H49" s="159"/>
      <c r="I49" s="159"/>
      <c r="J49" s="159"/>
      <c r="K49" s="197"/>
      <c r="L49" s="201" t="s">
        <v>66</v>
      </c>
      <c r="M49" s="141" t="s">
        <v>62</v>
      </c>
      <c r="N49" s="86"/>
      <c r="O49" s="86"/>
      <c r="P49" s="86"/>
      <c r="Q49" s="86"/>
      <c r="R49" s="86"/>
      <c r="S49" s="86"/>
      <c r="T49" s="178"/>
      <c r="U49" s="141" t="s">
        <v>32</v>
      </c>
      <c r="V49" s="86"/>
      <c r="W49" s="86"/>
      <c r="X49" s="86"/>
      <c r="Y49" s="86"/>
      <c r="Z49" s="86"/>
      <c r="AA49" s="167"/>
    </row>
    <row r="50" spans="1:27" ht="29.25" customHeight="1" x14ac:dyDescent="0.15">
      <c r="A50" s="199"/>
      <c r="B50" s="75" t="s">
        <v>1</v>
      </c>
      <c r="C50" s="348"/>
      <c r="D50" s="348"/>
      <c r="E50" s="349"/>
      <c r="F50" s="75" t="s">
        <v>58</v>
      </c>
      <c r="G50" s="352"/>
      <c r="H50" s="352"/>
      <c r="I50" s="352"/>
      <c r="J50" s="352"/>
      <c r="K50" s="67" t="s">
        <v>30</v>
      </c>
      <c r="L50" s="202"/>
      <c r="M50" s="19" t="s">
        <v>1</v>
      </c>
      <c r="N50" s="348"/>
      <c r="O50" s="348"/>
      <c r="P50" s="348"/>
      <c r="Q50" s="348"/>
      <c r="R50" s="348"/>
      <c r="S50" s="348"/>
      <c r="T50" s="349"/>
      <c r="U50" s="19" t="s">
        <v>63</v>
      </c>
      <c r="V50" s="352"/>
      <c r="W50" s="352"/>
      <c r="X50" s="352"/>
      <c r="Y50" s="352"/>
      <c r="Z50" s="352"/>
      <c r="AA50" s="48" t="s">
        <v>30</v>
      </c>
    </row>
    <row r="51" spans="1:27" ht="29.25" customHeight="1" thickBot="1" x14ac:dyDescent="0.2">
      <c r="A51" s="200"/>
      <c r="B51" s="68" t="s">
        <v>2</v>
      </c>
      <c r="C51" s="371"/>
      <c r="D51" s="371"/>
      <c r="E51" s="372"/>
      <c r="F51" s="68" t="s">
        <v>59</v>
      </c>
      <c r="G51" s="370"/>
      <c r="H51" s="370"/>
      <c r="I51" s="370"/>
      <c r="J51" s="370"/>
      <c r="K51" s="69" t="s">
        <v>30</v>
      </c>
      <c r="L51" s="203"/>
      <c r="M51" s="65" t="s">
        <v>2</v>
      </c>
      <c r="N51" s="371"/>
      <c r="O51" s="371"/>
      <c r="P51" s="371"/>
      <c r="Q51" s="371"/>
      <c r="R51" s="371"/>
      <c r="S51" s="371"/>
      <c r="T51" s="372"/>
      <c r="U51" s="65" t="s">
        <v>64</v>
      </c>
      <c r="V51" s="370"/>
      <c r="W51" s="370"/>
      <c r="X51" s="370"/>
      <c r="Y51" s="370"/>
      <c r="Z51" s="370"/>
      <c r="AA51" s="64" t="s">
        <v>30</v>
      </c>
    </row>
    <row r="52" spans="1:27" ht="29.25" customHeight="1" thickTop="1" x14ac:dyDescent="0.15">
      <c r="A52" s="66" t="s">
        <v>68</v>
      </c>
      <c r="B52" s="21"/>
      <c r="C52" s="21"/>
      <c r="D52" s="21"/>
      <c r="E52" s="21"/>
      <c r="F52" s="21"/>
      <c r="G52" s="21"/>
      <c r="H52" s="21"/>
      <c r="I52" s="21"/>
      <c r="J52" s="21"/>
      <c r="K52" s="21"/>
      <c r="L52" s="21"/>
      <c r="M52" s="21"/>
      <c r="N52" s="21"/>
      <c r="O52" s="21"/>
      <c r="P52" s="21"/>
      <c r="Q52" s="21"/>
      <c r="R52" s="21"/>
      <c r="S52" s="21"/>
      <c r="T52" s="21"/>
      <c r="U52" s="180" t="s">
        <v>67</v>
      </c>
      <c r="V52" s="181"/>
      <c r="W52" s="181"/>
      <c r="X52" s="181"/>
      <c r="Y52" s="181"/>
      <c r="Z52" s="181"/>
      <c r="AA52" s="182"/>
    </row>
    <row r="53" spans="1:27" ht="14.25" customHeight="1" x14ac:dyDescent="0.15">
      <c r="A53" s="185" t="s">
        <v>69</v>
      </c>
      <c r="B53" s="186"/>
      <c r="C53" s="186"/>
      <c r="D53" s="186"/>
      <c r="E53" s="27" t="str">
        <f>IF(G50="","",G50+G51)</f>
        <v/>
      </c>
      <c r="F53" s="187" t="s">
        <v>70</v>
      </c>
      <c r="G53" s="187"/>
      <c r="H53" s="187"/>
      <c r="I53" s="187"/>
      <c r="J53" s="187"/>
      <c r="K53" s="26">
        <f>IF(Y17="","",Y17)</f>
        <v>0</v>
      </c>
      <c r="L53" s="191" t="s">
        <v>116</v>
      </c>
      <c r="M53" s="191"/>
      <c r="N53" s="191"/>
      <c r="O53" s="188">
        <f>IF(E53="",0,IF(E53-(K53*500)&lt;1,0,E53-(K53*500)))</f>
        <v>0</v>
      </c>
      <c r="P53" s="188"/>
      <c r="Q53" s="188"/>
      <c r="R53" s="21" t="s">
        <v>30</v>
      </c>
      <c r="S53" s="21"/>
      <c r="T53" s="21"/>
      <c r="U53" s="195" t="s">
        <v>76</v>
      </c>
      <c r="V53" s="194">
        <f>O53+O54</f>
        <v>0</v>
      </c>
      <c r="W53" s="194"/>
      <c r="X53" s="194"/>
      <c r="Y53" s="194"/>
      <c r="Z53" s="194"/>
      <c r="AA53" s="183" t="s">
        <v>30</v>
      </c>
    </row>
    <row r="54" spans="1:27" ht="14.25" customHeight="1" thickBot="1" x14ac:dyDescent="0.2">
      <c r="A54" s="189" t="s">
        <v>71</v>
      </c>
      <c r="B54" s="190"/>
      <c r="C54" s="190"/>
      <c r="D54" s="190"/>
      <c r="E54" s="49" t="str">
        <f>IF(V50="","",V50+V51)</f>
        <v/>
      </c>
      <c r="F54" s="102" t="s">
        <v>72</v>
      </c>
      <c r="G54" s="102"/>
      <c r="H54" s="102"/>
      <c r="I54" s="102"/>
      <c r="J54" s="102"/>
      <c r="K54" s="50">
        <f>IF(Y17="","",Y17)</f>
        <v>0</v>
      </c>
      <c r="L54" s="192" t="s">
        <v>116</v>
      </c>
      <c r="M54" s="192"/>
      <c r="N54" s="192"/>
      <c r="O54" s="193">
        <f>IF(E54="",0,IF(E54-(K54*500)&lt;1,0,E54-(K54*500)))</f>
        <v>0</v>
      </c>
      <c r="P54" s="193"/>
      <c r="Q54" s="193"/>
      <c r="R54" s="38" t="s">
        <v>30</v>
      </c>
      <c r="S54" s="38"/>
      <c r="T54" s="38"/>
      <c r="U54" s="196"/>
      <c r="V54" s="176"/>
      <c r="W54" s="176"/>
      <c r="X54" s="176"/>
      <c r="Y54" s="176"/>
      <c r="Z54" s="176"/>
      <c r="AA54" s="184"/>
    </row>
    <row r="55" spans="1:27" ht="24" customHeight="1" x14ac:dyDescent="0.15">
      <c r="A55" s="161" t="s">
        <v>73</v>
      </c>
      <c r="B55" s="127"/>
      <c r="C55" s="127"/>
      <c r="D55" s="127"/>
      <c r="E55" s="127"/>
      <c r="F55" s="127"/>
      <c r="G55" s="127"/>
      <c r="H55" s="127"/>
      <c r="I55" s="127"/>
      <c r="J55" s="127"/>
      <c r="K55" s="127"/>
      <c r="L55" s="162"/>
      <c r="M55" s="162"/>
      <c r="N55" s="162"/>
      <c r="O55" s="162"/>
      <c r="P55" s="162"/>
      <c r="Q55" s="162"/>
      <c r="R55" s="162"/>
      <c r="S55" s="162"/>
      <c r="T55" s="162"/>
      <c r="U55" s="162"/>
      <c r="V55" s="162"/>
      <c r="W55" s="162"/>
      <c r="X55" s="162"/>
      <c r="Y55" s="162"/>
      <c r="Z55" s="162"/>
      <c r="AA55" s="163"/>
    </row>
    <row r="56" spans="1:27" ht="27" customHeight="1" x14ac:dyDescent="0.15">
      <c r="A56" s="177" t="s">
        <v>74</v>
      </c>
      <c r="B56" s="86"/>
      <c r="C56" s="86"/>
      <c r="D56" s="178"/>
      <c r="E56" s="18" t="s">
        <v>75</v>
      </c>
      <c r="F56" s="164" t="s">
        <v>32</v>
      </c>
      <c r="G56" s="165"/>
      <c r="H56" s="165"/>
      <c r="I56" s="165"/>
      <c r="J56" s="165"/>
      <c r="K56" s="165"/>
      <c r="L56" s="179" t="s">
        <v>74</v>
      </c>
      <c r="M56" s="86"/>
      <c r="N56" s="86"/>
      <c r="O56" s="86"/>
      <c r="P56" s="86"/>
      <c r="Q56" s="178"/>
      <c r="R56" s="141" t="s">
        <v>75</v>
      </c>
      <c r="S56" s="86"/>
      <c r="T56" s="178"/>
      <c r="U56" s="141" t="s">
        <v>32</v>
      </c>
      <c r="V56" s="86"/>
      <c r="W56" s="86"/>
      <c r="X56" s="86"/>
      <c r="Y56" s="86"/>
      <c r="Z56" s="86"/>
      <c r="AA56" s="167"/>
    </row>
    <row r="57" spans="1:27" ht="29.25" customHeight="1" thickBot="1" x14ac:dyDescent="0.2">
      <c r="A57" s="43" t="s">
        <v>1</v>
      </c>
      <c r="B57" s="348"/>
      <c r="C57" s="348"/>
      <c r="D57" s="349"/>
      <c r="E57" s="361"/>
      <c r="F57" s="351"/>
      <c r="G57" s="352"/>
      <c r="H57" s="352"/>
      <c r="I57" s="352"/>
      <c r="J57" s="352"/>
      <c r="K57" s="4" t="s">
        <v>30</v>
      </c>
      <c r="L57" s="70" t="s">
        <v>3</v>
      </c>
      <c r="M57" s="366"/>
      <c r="N57" s="366"/>
      <c r="O57" s="366"/>
      <c r="P57" s="366"/>
      <c r="Q57" s="367"/>
      <c r="R57" s="368"/>
      <c r="S57" s="366"/>
      <c r="T57" s="367"/>
      <c r="U57" s="369"/>
      <c r="V57" s="370"/>
      <c r="W57" s="370"/>
      <c r="X57" s="370"/>
      <c r="Y57" s="370"/>
      <c r="Z57" s="370"/>
      <c r="AA57" s="61" t="s">
        <v>30</v>
      </c>
    </row>
    <row r="58" spans="1:27" ht="29.25" customHeight="1" thickTop="1" thickBot="1" x14ac:dyDescent="0.2">
      <c r="A58" s="45" t="s">
        <v>2</v>
      </c>
      <c r="B58" s="359"/>
      <c r="C58" s="359"/>
      <c r="D58" s="360"/>
      <c r="E58" s="362"/>
      <c r="F58" s="363"/>
      <c r="G58" s="364"/>
      <c r="H58" s="364"/>
      <c r="I58" s="364"/>
      <c r="J58" s="364"/>
      <c r="K58" s="51" t="s">
        <v>30</v>
      </c>
      <c r="L58" s="62"/>
      <c r="M58" s="175"/>
      <c r="N58" s="175"/>
      <c r="O58" s="175"/>
      <c r="P58" s="175"/>
      <c r="Q58" s="175"/>
      <c r="R58" s="149" t="s">
        <v>31</v>
      </c>
      <c r="S58" s="149"/>
      <c r="T58" s="149"/>
      <c r="U58" s="57" t="s">
        <v>77</v>
      </c>
      <c r="V58" s="176">
        <f>IF(F57="",0,F57+F58+U57)</f>
        <v>0</v>
      </c>
      <c r="W58" s="176"/>
      <c r="X58" s="176"/>
      <c r="Y58" s="176"/>
      <c r="Z58" s="176"/>
      <c r="AA58" s="58" t="s">
        <v>30</v>
      </c>
    </row>
    <row r="59" spans="1:27" ht="24" customHeight="1" x14ac:dyDescent="0.15">
      <c r="A59" s="161" t="s">
        <v>78</v>
      </c>
      <c r="B59" s="127"/>
      <c r="C59" s="127"/>
      <c r="D59" s="127"/>
      <c r="E59" s="127"/>
      <c r="F59" s="127"/>
      <c r="G59" s="127"/>
      <c r="H59" s="127"/>
      <c r="I59" s="127"/>
      <c r="J59" s="127"/>
      <c r="K59" s="127"/>
      <c r="L59" s="162"/>
      <c r="M59" s="162"/>
      <c r="N59" s="162"/>
      <c r="O59" s="162"/>
      <c r="P59" s="162"/>
      <c r="Q59" s="162"/>
      <c r="R59" s="162"/>
      <c r="S59" s="162"/>
      <c r="T59" s="162"/>
      <c r="U59" s="162"/>
      <c r="V59" s="162"/>
      <c r="W59" s="162"/>
      <c r="X59" s="162"/>
      <c r="Y59" s="162"/>
      <c r="Z59" s="162"/>
      <c r="AA59" s="163"/>
    </row>
    <row r="60" spans="1:27" ht="27" customHeight="1" x14ac:dyDescent="0.15">
      <c r="A60" s="177" t="s">
        <v>79</v>
      </c>
      <c r="B60" s="86"/>
      <c r="C60" s="86"/>
      <c r="D60" s="178"/>
      <c r="E60" s="18" t="s">
        <v>74</v>
      </c>
      <c r="F60" s="164" t="s">
        <v>32</v>
      </c>
      <c r="G60" s="165"/>
      <c r="H60" s="165"/>
      <c r="I60" s="165"/>
      <c r="J60" s="165"/>
      <c r="K60" s="165"/>
      <c r="L60" s="179" t="s">
        <v>79</v>
      </c>
      <c r="M60" s="86"/>
      <c r="N60" s="86"/>
      <c r="O60" s="86"/>
      <c r="P60" s="86"/>
      <c r="Q60" s="178"/>
      <c r="R60" s="141" t="s">
        <v>74</v>
      </c>
      <c r="S60" s="86"/>
      <c r="T60" s="178"/>
      <c r="U60" s="141" t="s">
        <v>32</v>
      </c>
      <c r="V60" s="86"/>
      <c r="W60" s="86"/>
      <c r="X60" s="86"/>
      <c r="Y60" s="86"/>
      <c r="Z60" s="86"/>
      <c r="AA60" s="167"/>
    </row>
    <row r="61" spans="1:27" ht="29.25" customHeight="1" thickBot="1" x14ac:dyDescent="0.2">
      <c r="A61" s="43" t="s">
        <v>1</v>
      </c>
      <c r="B61" s="348"/>
      <c r="C61" s="348"/>
      <c r="D61" s="349"/>
      <c r="E61" s="361"/>
      <c r="F61" s="351"/>
      <c r="G61" s="352"/>
      <c r="H61" s="352"/>
      <c r="I61" s="352"/>
      <c r="J61" s="352"/>
      <c r="K61" s="4" t="s">
        <v>30</v>
      </c>
      <c r="L61" s="70" t="s">
        <v>3</v>
      </c>
      <c r="M61" s="366"/>
      <c r="N61" s="366"/>
      <c r="O61" s="366"/>
      <c r="P61" s="366"/>
      <c r="Q61" s="367"/>
      <c r="R61" s="368"/>
      <c r="S61" s="366"/>
      <c r="T61" s="367"/>
      <c r="U61" s="369"/>
      <c r="V61" s="370"/>
      <c r="W61" s="370"/>
      <c r="X61" s="370"/>
      <c r="Y61" s="370"/>
      <c r="Z61" s="370"/>
      <c r="AA61" s="61" t="s">
        <v>30</v>
      </c>
    </row>
    <row r="62" spans="1:27" ht="29.25" customHeight="1" thickTop="1" thickBot="1" x14ac:dyDescent="0.2">
      <c r="A62" s="45" t="s">
        <v>2</v>
      </c>
      <c r="B62" s="359"/>
      <c r="C62" s="359"/>
      <c r="D62" s="360"/>
      <c r="E62" s="362"/>
      <c r="F62" s="363"/>
      <c r="G62" s="364"/>
      <c r="H62" s="364"/>
      <c r="I62" s="364"/>
      <c r="J62" s="364"/>
      <c r="K62" s="51" t="s">
        <v>30</v>
      </c>
      <c r="L62" s="62"/>
      <c r="M62" s="175"/>
      <c r="N62" s="175"/>
      <c r="O62" s="175"/>
      <c r="P62" s="175"/>
      <c r="Q62" s="175"/>
      <c r="R62" s="149" t="s">
        <v>31</v>
      </c>
      <c r="S62" s="149"/>
      <c r="T62" s="149"/>
      <c r="U62" s="57" t="s">
        <v>80</v>
      </c>
      <c r="V62" s="176">
        <f>IF(F61="",0,F61+F62+U61)</f>
        <v>0</v>
      </c>
      <c r="W62" s="176"/>
      <c r="X62" s="176"/>
      <c r="Y62" s="176"/>
      <c r="Z62" s="176"/>
      <c r="AA62" s="58" t="s">
        <v>30</v>
      </c>
    </row>
    <row r="63" spans="1:27" ht="24" customHeight="1" x14ac:dyDescent="0.15">
      <c r="A63" s="161" t="s">
        <v>81</v>
      </c>
      <c r="B63" s="127"/>
      <c r="C63" s="127"/>
      <c r="D63" s="127"/>
      <c r="E63" s="127"/>
      <c r="F63" s="127"/>
      <c r="G63" s="127"/>
      <c r="H63" s="127"/>
      <c r="I63" s="127"/>
      <c r="J63" s="127"/>
      <c r="K63" s="127"/>
      <c r="L63" s="162"/>
      <c r="M63" s="162"/>
      <c r="N63" s="162"/>
      <c r="O63" s="162"/>
      <c r="P63" s="162"/>
      <c r="Q63" s="162"/>
      <c r="R63" s="162"/>
      <c r="S63" s="162"/>
      <c r="T63" s="162"/>
      <c r="U63" s="162"/>
      <c r="V63" s="162"/>
      <c r="W63" s="162"/>
      <c r="X63" s="162"/>
      <c r="Y63" s="162"/>
      <c r="Z63" s="162"/>
      <c r="AA63" s="163"/>
    </row>
    <row r="64" spans="1:27" ht="27" customHeight="1" x14ac:dyDescent="0.15">
      <c r="A64" s="177" t="s">
        <v>79</v>
      </c>
      <c r="B64" s="86"/>
      <c r="C64" s="86"/>
      <c r="D64" s="178"/>
      <c r="E64" s="18" t="s">
        <v>74</v>
      </c>
      <c r="F64" s="164" t="s">
        <v>32</v>
      </c>
      <c r="G64" s="165"/>
      <c r="H64" s="165"/>
      <c r="I64" s="165"/>
      <c r="J64" s="165"/>
      <c r="K64" s="165"/>
      <c r="L64" s="179" t="s">
        <v>79</v>
      </c>
      <c r="M64" s="86"/>
      <c r="N64" s="86"/>
      <c r="O64" s="86"/>
      <c r="P64" s="86"/>
      <c r="Q64" s="178"/>
      <c r="R64" s="141" t="s">
        <v>74</v>
      </c>
      <c r="S64" s="86"/>
      <c r="T64" s="178"/>
      <c r="U64" s="141" t="s">
        <v>32</v>
      </c>
      <c r="V64" s="86"/>
      <c r="W64" s="86"/>
      <c r="X64" s="86"/>
      <c r="Y64" s="86"/>
      <c r="Z64" s="86"/>
      <c r="AA64" s="167"/>
    </row>
    <row r="65" spans="1:27" ht="29.25" customHeight="1" thickBot="1" x14ac:dyDescent="0.2">
      <c r="A65" s="43" t="s">
        <v>1</v>
      </c>
      <c r="B65" s="348"/>
      <c r="C65" s="348"/>
      <c r="D65" s="349"/>
      <c r="E65" s="361"/>
      <c r="F65" s="351"/>
      <c r="G65" s="352"/>
      <c r="H65" s="352"/>
      <c r="I65" s="352"/>
      <c r="J65" s="352"/>
      <c r="K65" s="4" t="s">
        <v>30</v>
      </c>
      <c r="L65" s="70" t="s">
        <v>3</v>
      </c>
      <c r="M65" s="366"/>
      <c r="N65" s="366"/>
      <c r="O65" s="366"/>
      <c r="P65" s="366"/>
      <c r="Q65" s="367"/>
      <c r="R65" s="368"/>
      <c r="S65" s="366"/>
      <c r="T65" s="367"/>
      <c r="U65" s="369"/>
      <c r="V65" s="370"/>
      <c r="W65" s="370"/>
      <c r="X65" s="370"/>
      <c r="Y65" s="370"/>
      <c r="Z65" s="370"/>
      <c r="AA65" s="61" t="s">
        <v>30</v>
      </c>
    </row>
    <row r="66" spans="1:27" ht="29.25" customHeight="1" thickTop="1" thickBot="1" x14ac:dyDescent="0.2">
      <c r="A66" s="45" t="s">
        <v>2</v>
      </c>
      <c r="B66" s="359"/>
      <c r="C66" s="359"/>
      <c r="D66" s="360"/>
      <c r="E66" s="362"/>
      <c r="F66" s="363"/>
      <c r="G66" s="364"/>
      <c r="H66" s="364"/>
      <c r="I66" s="364"/>
      <c r="J66" s="364"/>
      <c r="K66" s="51" t="s">
        <v>30</v>
      </c>
      <c r="L66" s="62"/>
      <c r="M66" s="175"/>
      <c r="N66" s="175"/>
      <c r="O66" s="175"/>
      <c r="P66" s="175"/>
      <c r="Q66" s="175"/>
      <c r="R66" s="149" t="s">
        <v>31</v>
      </c>
      <c r="S66" s="149"/>
      <c r="T66" s="149"/>
      <c r="U66" s="57" t="s">
        <v>82</v>
      </c>
      <c r="V66" s="176">
        <f>IF(F65="",0,F65+F66+U65)</f>
        <v>0</v>
      </c>
      <c r="W66" s="176"/>
      <c r="X66" s="176"/>
      <c r="Y66" s="176"/>
      <c r="Z66" s="176"/>
      <c r="AA66" s="58" t="s">
        <v>30</v>
      </c>
    </row>
    <row r="67" spans="1:27" ht="24" customHeight="1" x14ac:dyDescent="0.15">
      <c r="A67" s="161" t="s">
        <v>83</v>
      </c>
      <c r="B67" s="127"/>
      <c r="C67" s="127"/>
      <c r="D67" s="127"/>
      <c r="E67" s="127"/>
      <c r="F67" s="127"/>
      <c r="G67" s="127"/>
      <c r="H67" s="127"/>
      <c r="I67" s="127"/>
      <c r="J67" s="127"/>
      <c r="K67" s="127"/>
      <c r="L67" s="162"/>
      <c r="M67" s="162"/>
      <c r="N67" s="162"/>
      <c r="O67" s="162"/>
      <c r="P67" s="162"/>
      <c r="Q67" s="162"/>
      <c r="R67" s="162"/>
      <c r="S67" s="162"/>
      <c r="T67" s="162"/>
      <c r="U67" s="162"/>
      <c r="V67" s="162"/>
      <c r="W67" s="162"/>
      <c r="X67" s="162"/>
      <c r="Y67" s="162"/>
      <c r="Z67" s="162"/>
      <c r="AA67" s="163"/>
    </row>
    <row r="68" spans="1:27" ht="27" customHeight="1" x14ac:dyDescent="0.15">
      <c r="A68" s="151" t="s">
        <v>84</v>
      </c>
      <c r="B68" s="152"/>
      <c r="C68" s="152"/>
      <c r="D68" s="152"/>
      <c r="E68" s="153"/>
      <c r="F68" s="164" t="s">
        <v>32</v>
      </c>
      <c r="G68" s="165"/>
      <c r="H68" s="165"/>
      <c r="I68" s="165"/>
      <c r="J68" s="165"/>
      <c r="K68" s="166"/>
      <c r="L68" s="158" t="s">
        <v>84</v>
      </c>
      <c r="M68" s="159"/>
      <c r="N68" s="159"/>
      <c r="O68" s="159"/>
      <c r="P68" s="159"/>
      <c r="Q68" s="159"/>
      <c r="R68" s="159"/>
      <c r="S68" s="159"/>
      <c r="T68" s="160"/>
      <c r="U68" s="141" t="s">
        <v>32</v>
      </c>
      <c r="V68" s="86"/>
      <c r="W68" s="86"/>
      <c r="X68" s="86"/>
      <c r="Y68" s="86"/>
      <c r="Z68" s="86"/>
      <c r="AA68" s="167"/>
    </row>
    <row r="69" spans="1:27" ht="29.25" customHeight="1" x14ac:dyDescent="0.15">
      <c r="A69" s="43" t="s">
        <v>1</v>
      </c>
      <c r="B69" s="348"/>
      <c r="C69" s="348"/>
      <c r="D69" s="348"/>
      <c r="E69" s="349"/>
      <c r="F69" s="351"/>
      <c r="G69" s="352"/>
      <c r="H69" s="352"/>
      <c r="I69" s="352"/>
      <c r="J69" s="352"/>
      <c r="K69" s="5" t="s">
        <v>30</v>
      </c>
      <c r="L69" s="76" t="s">
        <v>3</v>
      </c>
      <c r="M69" s="130" t="s">
        <v>85</v>
      </c>
      <c r="N69" s="130"/>
      <c r="O69" s="130"/>
      <c r="P69" s="130"/>
      <c r="Q69" s="130"/>
      <c r="R69" s="130"/>
      <c r="S69" s="130"/>
      <c r="T69" s="131"/>
      <c r="U69" s="351"/>
      <c r="V69" s="352"/>
      <c r="W69" s="352"/>
      <c r="X69" s="352"/>
      <c r="Y69" s="352"/>
      <c r="Z69" s="352"/>
      <c r="AA69" s="44" t="s">
        <v>30</v>
      </c>
    </row>
    <row r="70" spans="1:27" ht="29.25" customHeight="1" thickBot="1" x14ac:dyDescent="0.2">
      <c r="A70" s="45" t="s">
        <v>2</v>
      </c>
      <c r="B70" s="359"/>
      <c r="C70" s="359"/>
      <c r="D70" s="359"/>
      <c r="E70" s="360"/>
      <c r="F70" s="363"/>
      <c r="G70" s="364"/>
      <c r="H70" s="364"/>
      <c r="I70" s="364"/>
      <c r="J70" s="364"/>
      <c r="K70" s="42" t="s">
        <v>30</v>
      </c>
      <c r="L70" s="41"/>
      <c r="M70" s="148"/>
      <c r="N70" s="148"/>
      <c r="O70" s="148"/>
      <c r="P70" s="148"/>
      <c r="Q70" s="148"/>
      <c r="R70" s="149" t="s">
        <v>31</v>
      </c>
      <c r="S70" s="149"/>
      <c r="T70" s="149"/>
      <c r="U70" s="46" t="s">
        <v>86</v>
      </c>
      <c r="V70" s="150">
        <f>IF(AND(F69="",U69=""),0,F69+F70+U69)</f>
        <v>0</v>
      </c>
      <c r="W70" s="150"/>
      <c r="X70" s="150"/>
      <c r="Y70" s="150"/>
      <c r="Z70" s="150"/>
      <c r="AA70" s="47" t="s">
        <v>30</v>
      </c>
    </row>
    <row r="71" spans="1:27" ht="24" customHeight="1" x14ac:dyDescent="0.15">
      <c r="A71" s="126" t="s">
        <v>87</v>
      </c>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8"/>
    </row>
    <row r="72" spans="1:27" ht="29.25" customHeight="1" x14ac:dyDescent="0.15">
      <c r="A72" s="129" t="s">
        <v>88</v>
      </c>
      <c r="B72" s="130"/>
      <c r="C72" s="130"/>
      <c r="D72" s="131"/>
      <c r="E72" s="20"/>
      <c r="F72" s="87">
        <f>U26</f>
        <v>0</v>
      </c>
      <c r="G72" s="87"/>
      <c r="H72" s="87"/>
      <c r="I72" s="87"/>
      <c r="J72" s="87"/>
      <c r="K72" s="4" t="s">
        <v>30</v>
      </c>
      <c r="L72" s="133" t="s">
        <v>97</v>
      </c>
      <c r="M72" s="130"/>
      <c r="N72" s="130"/>
      <c r="O72" s="130"/>
      <c r="P72" s="130"/>
      <c r="Q72" s="130"/>
      <c r="R72" s="131"/>
      <c r="S72" s="19" t="s">
        <v>96</v>
      </c>
      <c r="T72" s="87">
        <f>IF(F79=0,0,IF(F79-V70&lt;1,0,F79-V70))</f>
        <v>0</v>
      </c>
      <c r="U72" s="87"/>
      <c r="V72" s="87"/>
      <c r="W72" s="87"/>
      <c r="X72" s="87"/>
      <c r="Y72" s="87"/>
      <c r="Z72" s="87"/>
      <c r="AA72" s="40" t="s">
        <v>30</v>
      </c>
    </row>
    <row r="73" spans="1:27" ht="29.25" customHeight="1" x14ac:dyDescent="0.15">
      <c r="A73" s="129" t="s">
        <v>89</v>
      </c>
      <c r="B73" s="130"/>
      <c r="C73" s="130"/>
      <c r="D73" s="131"/>
      <c r="E73" s="19"/>
      <c r="F73" s="87">
        <f>V38</f>
        <v>0</v>
      </c>
      <c r="G73" s="87"/>
      <c r="H73" s="87"/>
      <c r="I73" s="87"/>
      <c r="J73" s="87"/>
      <c r="K73" s="4" t="s">
        <v>30</v>
      </c>
      <c r="L73" s="134" t="s">
        <v>98</v>
      </c>
      <c r="M73" s="130"/>
      <c r="N73" s="130"/>
      <c r="O73" s="130"/>
      <c r="P73" s="130"/>
      <c r="Q73" s="130"/>
      <c r="R73" s="131"/>
      <c r="S73" s="19" t="s">
        <v>99</v>
      </c>
      <c r="T73" s="87">
        <f>IF(V66="",T72,T72+V66)</f>
        <v>0</v>
      </c>
      <c r="U73" s="87"/>
      <c r="V73" s="87"/>
      <c r="W73" s="87"/>
      <c r="X73" s="87"/>
      <c r="Y73" s="87"/>
      <c r="Z73" s="87"/>
      <c r="AA73" s="40" t="s">
        <v>30</v>
      </c>
    </row>
    <row r="74" spans="1:27" ht="14.25" customHeight="1" x14ac:dyDescent="0.15">
      <c r="A74" s="135" t="s">
        <v>90</v>
      </c>
      <c r="B74" s="136"/>
      <c r="C74" s="136"/>
      <c r="D74" s="137"/>
      <c r="E74" s="141"/>
      <c r="F74" s="103">
        <f>V43</f>
        <v>0</v>
      </c>
      <c r="G74" s="103"/>
      <c r="H74" s="103"/>
      <c r="I74" s="103"/>
      <c r="J74" s="103"/>
      <c r="K74" s="136" t="s">
        <v>30</v>
      </c>
      <c r="L74" s="71" t="s">
        <v>100</v>
      </c>
      <c r="M74" s="11"/>
      <c r="N74" s="11"/>
      <c r="O74" s="86"/>
      <c r="P74" s="86"/>
      <c r="Q74" s="86"/>
      <c r="R74" s="86"/>
      <c r="S74" s="11" t="s">
        <v>104</v>
      </c>
      <c r="T74" s="103">
        <f>IF(O75=0,0,3000+O75*600)</f>
        <v>0</v>
      </c>
      <c r="U74" s="103"/>
      <c r="V74" s="103"/>
      <c r="W74" s="103"/>
      <c r="X74" s="103"/>
      <c r="Y74" s="103"/>
      <c r="Z74" s="103"/>
      <c r="AA74" s="100" t="s">
        <v>30</v>
      </c>
    </row>
    <row r="75" spans="1:27" ht="14.25" customHeight="1" thickBot="1" x14ac:dyDescent="0.2">
      <c r="A75" s="138"/>
      <c r="B75" s="139"/>
      <c r="C75" s="139"/>
      <c r="D75" s="140"/>
      <c r="E75" s="142"/>
      <c r="F75" s="143"/>
      <c r="G75" s="143"/>
      <c r="H75" s="143"/>
      <c r="I75" s="143"/>
      <c r="J75" s="143"/>
      <c r="K75" s="139"/>
      <c r="L75" s="144" t="s">
        <v>101</v>
      </c>
      <c r="M75" s="145"/>
      <c r="N75" s="145"/>
      <c r="O75" s="22">
        <f>Y17</f>
        <v>0</v>
      </c>
      <c r="P75" s="318" t="s">
        <v>102</v>
      </c>
      <c r="Q75" s="318"/>
      <c r="R75" s="318"/>
      <c r="S75" s="318"/>
      <c r="T75" s="104"/>
      <c r="U75" s="104"/>
      <c r="V75" s="104"/>
      <c r="W75" s="104"/>
      <c r="X75" s="104"/>
      <c r="Y75" s="104"/>
      <c r="Z75" s="104"/>
      <c r="AA75" s="101"/>
    </row>
    <row r="76" spans="1:27" ht="29.25" customHeight="1" thickTop="1" x14ac:dyDescent="0.15">
      <c r="A76" s="129" t="s">
        <v>91</v>
      </c>
      <c r="B76" s="130"/>
      <c r="C76" s="130"/>
      <c r="D76" s="131"/>
      <c r="E76" s="19"/>
      <c r="F76" s="87">
        <f>V53</f>
        <v>0</v>
      </c>
      <c r="G76" s="87"/>
      <c r="H76" s="87"/>
      <c r="I76" s="87"/>
      <c r="J76" s="87"/>
      <c r="K76" s="4" t="s">
        <v>30</v>
      </c>
      <c r="L76" s="106" t="s">
        <v>103</v>
      </c>
      <c r="M76" s="107"/>
      <c r="N76" s="107"/>
      <c r="O76" s="107"/>
      <c r="P76" s="107"/>
      <c r="Q76" s="107"/>
      <c r="R76" s="108"/>
      <c r="S76" s="72" t="s">
        <v>105</v>
      </c>
      <c r="T76" s="125">
        <f>T73-T74</f>
        <v>0</v>
      </c>
      <c r="U76" s="125"/>
      <c r="V76" s="125"/>
      <c r="W76" s="125"/>
      <c r="X76" s="125"/>
      <c r="Y76" s="125"/>
      <c r="Z76" s="125"/>
      <c r="AA76" s="73" t="s">
        <v>30</v>
      </c>
    </row>
    <row r="77" spans="1:27" ht="29.25" customHeight="1" x14ac:dyDescent="0.15">
      <c r="A77" s="129" t="s">
        <v>92</v>
      </c>
      <c r="B77" s="130"/>
      <c r="C77" s="130"/>
      <c r="D77" s="131"/>
      <c r="E77" s="19"/>
      <c r="F77" s="87">
        <f>V58</f>
        <v>0</v>
      </c>
      <c r="G77" s="87"/>
      <c r="H77" s="87"/>
      <c r="I77" s="87"/>
      <c r="J77" s="87"/>
      <c r="K77" s="4" t="s">
        <v>30</v>
      </c>
      <c r="L77" s="109" t="s">
        <v>106</v>
      </c>
      <c r="M77" s="110"/>
      <c r="N77" s="110"/>
      <c r="O77" s="110"/>
      <c r="P77" s="110"/>
      <c r="Q77" s="110"/>
      <c r="R77" s="110"/>
      <c r="S77" s="110"/>
      <c r="T77" s="110"/>
      <c r="U77" s="110"/>
      <c r="V77" s="110"/>
      <c r="W77" s="110"/>
      <c r="X77" s="110"/>
      <c r="Y77" s="110"/>
      <c r="Z77" s="110"/>
      <c r="AA77" s="111"/>
    </row>
    <row r="78" spans="1:27" ht="29.25" customHeight="1" x14ac:dyDescent="0.15">
      <c r="A78" s="129" t="s">
        <v>93</v>
      </c>
      <c r="B78" s="130"/>
      <c r="C78" s="130"/>
      <c r="D78" s="131"/>
      <c r="E78" s="19"/>
      <c r="F78" s="87">
        <f>V62</f>
        <v>0</v>
      </c>
      <c r="G78" s="87"/>
      <c r="H78" s="87"/>
      <c r="I78" s="87"/>
      <c r="J78" s="87"/>
      <c r="K78" s="4" t="s">
        <v>30</v>
      </c>
      <c r="L78" s="112"/>
      <c r="M78" s="113"/>
      <c r="N78" s="113"/>
      <c r="O78" s="113"/>
      <c r="P78" s="113"/>
      <c r="Q78" s="113"/>
      <c r="R78" s="113"/>
      <c r="S78" s="113"/>
      <c r="T78" s="113"/>
      <c r="U78" s="113"/>
      <c r="V78" s="113"/>
      <c r="W78" s="113"/>
      <c r="X78" s="113"/>
      <c r="Y78" s="113"/>
      <c r="Z78" s="113"/>
      <c r="AA78" s="114"/>
    </row>
    <row r="79" spans="1:27" ht="29.25" customHeight="1" thickBot="1" x14ac:dyDescent="0.2">
      <c r="A79" s="97" t="s">
        <v>94</v>
      </c>
      <c r="B79" s="98"/>
      <c r="C79" s="98"/>
      <c r="D79" s="99"/>
      <c r="E79" s="41" t="s">
        <v>95</v>
      </c>
      <c r="F79" s="132">
        <f>SUM(F72:J78)</f>
        <v>0</v>
      </c>
      <c r="G79" s="132"/>
      <c r="H79" s="132"/>
      <c r="I79" s="132"/>
      <c r="J79" s="132"/>
      <c r="K79" s="51" t="s">
        <v>30</v>
      </c>
      <c r="L79" s="115"/>
      <c r="M79" s="116"/>
      <c r="N79" s="116"/>
      <c r="O79" s="116"/>
      <c r="P79" s="116"/>
      <c r="Q79" s="116"/>
      <c r="R79" s="116"/>
      <c r="S79" s="116"/>
      <c r="T79" s="116"/>
      <c r="U79" s="116"/>
      <c r="V79" s="116"/>
      <c r="W79" s="116"/>
      <c r="X79" s="116"/>
      <c r="Y79" s="116"/>
      <c r="Z79" s="116"/>
      <c r="AA79" s="117"/>
    </row>
    <row r="80" spans="1:27" ht="29.25" customHeight="1" x14ac:dyDescent="0.15">
      <c r="A80" s="31"/>
      <c r="B80" s="32"/>
      <c r="C80" s="32"/>
      <c r="D80" s="32"/>
      <c r="E80" s="32"/>
      <c r="F80" s="118"/>
      <c r="G80" s="118"/>
      <c r="H80" s="33" t="s">
        <v>12</v>
      </c>
      <c r="I80" s="34"/>
      <c r="J80" s="33" t="s">
        <v>13</v>
      </c>
      <c r="K80" s="34"/>
      <c r="L80" s="35" t="s">
        <v>14</v>
      </c>
      <c r="M80" s="88" t="s">
        <v>107</v>
      </c>
      <c r="N80" s="89"/>
      <c r="O80" s="89"/>
      <c r="P80" s="89"/>
      <c r="Q80" s="89"/>
      <c r="R80" s="89"/>
      <c r="S80" s="89"/>
      <c r="T80" s="89"/>
      <c r="U80" s="89"/>
      <c r="V80" s="89"/>
      <c r="W80" s="89"/>
      <c r="X80" s="89"/>
      <c r="Y80" s="89"/>
      <c r="Z80" s="89"/>
      <c r="AA80" s="90"/>
    </row>
    <row r="81" spans="1:27" ht="29.25" customHeight="1" x14ac:dyDescent="0.15">
      <c r="A81" s="119" t="s">
        <v>111</v>
      </c>
      <c r="B81" s="120"/>
      <c r="C81" s="122"/>
      <c r="D81" s="122"/>
      <c r="E81" s="122"/>
      <c r="F81" s="122"/>
      <c r="G81" s="122"/>
      <c r="H81" s="122"/>
      <c r="I81" s="122"/>
      <c r="J81" s="122"/>
      <c r="K81" s="122"/>
      <c r="L81" s="36"/>
      <c r="M81" s="91"/>
      <c r="N81" s="92"/>
      <c r="O81" s="92"/>
      <c r="P81" s="92"/>
      <c r="Q81" s="92"/>
      <c r="R81" s="92"/>
      <c r="S81" s="92"/>
      <c r="T81" s="92"/>
      <c r="U81" s="92"/>
      <c r="V81" s="92"/>
      <c r="W81" s="92"/>
      <c r="X81" s="92"/>
      <c r="Y81" s="92"/>
      <c r="Z81" s="92"/>
      <c r="AA81" s="93"/>
    </row>
    <row r="82" spans="1:27" ht="29.25" customHeight="1" x14ac:dyDescent="0.15">
      <c r="A82" s="119" t="s">
        <v>112</v>
      </c>
      <c r="B82" s="120"/>
      <c r="C82" s="121"/>
      <c r="D82" s="121"/>
      <c r="E82" s="121"/>
      <c r="F82" s="123" t="s">
        <v>113</v>
      </c>
      <c r="G82" s="123"/>
      <c r="H82" s="124"/>
      <c r="I82" s="124"/>
      <c r="J82" s="124"/>
      <c r="K82" s="124"/>
      <c r="L82" s="36"/>
      <c r="M82" s="91"/>
      <c r="N82" s="92"/>
      <c r="O82" s="92"/>
      <c r="P82" s="92"/>
      <c r="Q82" s="92"/>
      <c r="R82" s="92"/>
      <c r="S82" s="92"/>
      <c r="T82" s="92"/>
      <c r="U82" s="92"/>
      <c r="V82" s="92"/>
      <c r="W82" s="92"/>
      <c r="X82" s="92"/>
      <c r="Y82" s="92"/>
      <c r="Z82" s="92"/>
      <c r="AA82" s="93"/>
    </row>
    <row r="83" spans="1:27" ht="9.75" customHeight="1" thickBot="1" x14ac:dyDescent="0.2">
      <c r="A83" s="37"/>
      <c r="B83" s="38"/>
      <c r="C83" s="38"/>
      <c r="D83" s="38"/>
      <c r="E83" s="38"/>
      <c r="F83" s="38"/>
      <c r="G83" s="38"/>
      <c r="H83" s="38"/>
      <c r="I83" s="38"/>
      <c r="J83" s="38"/>
      <c r="K83" s="38"/>
      <c r="L83" s="39"/>
      <c r="M83" s="94"/>
      <c r="N83" s="95"/>
      <c r="O83" s="95"/>
      <c r="P83" s="95"/>
      <c r="Q83" s="95"/>
      <c r="R83" s="95"/>
      <c r="S83" s="95"/>
      <c r="T83" s="95"/>
      <c r="U83" s="95"/>
      <c r="V83" s="95"/>
      <c r="W83" s="95"/>
      <c r="X83" s="95"/>
      <c r="Y83" s="95"/>
      <c r="Z83" s="95"/>
      <c r="AA83" s="96"/>
    </row>
    <row r="84" spans="1:27" ht="6.75" customHeight="1" x14ac:dyDescent="0.15"/>
    <row r="85" spans="1:27" ht="43.5" customHeight="1" x14ac:dyDescent="0.15">
      <c r="A85" s="83" t="s">
        <v>121</v>
      </c>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row>
    <row r="86" spans="1:27" ht="21.75" customHeight="1" x14ac:dyDescent="0.15">
      <c r="A86" s="74" t="s">
        <v>119</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row>
    <row r="87" spans="1:27" x14ac:dyDescent="0.15">
      <c r="R87" s="85" t="s">
        <v>120</v>
      </c>
      <c r="S87" s="85"/>
      <c r="T87" s="85"/>
      <c r="U87" s="85"/>
      <c r="V87" s="85"/>
      <c r="W87" s="85"/>
      <c r="X87" s="85"/>
      <c r="Y87" s="85"/>
      <c r="Z87" s="85"/>
    </row>
  </sheetData>
  <sheetProtection sheet="1" objects="1" scenarios="1"/>
  <mergeCells count="272">
    <mergeCell ref="A85:AA85"/>
    <mergeCell ref="R87:Z87"/>
    <mergeCell ref="F80:G80"/>
    <mergeCell ref="M80:AA83"/>
    <mergeCell ref="A81:B81"/>
    <mergeCell ref="C81:K81"/>
    <mergeCell ref="A82:B82"/>
    <mergeCell ref="C82:E82"/>
    <mergeCell ref="F82:G82"/>
    <mergeCell ref="H82:K82"/>
    <mergeCell ref="A77:D77"/>
    <mergeCell ref="F77:J77"/>
    <mergeCell ref="L77:AA79"/>
    <mergeCell ref="A78:D78"/>
    <mergeCell ref="F78:J78"/>
    <mergeCell ref="A79:D79"/>
    <mergeCell ref="F79:J79"/>
    <mergeCell ref="AA74:AA75"/>
    <mergeCell ref="L75:N75"/>
    <mergeCell ref="P75:S75"/>
    <mergeCell ref="A76:D76"/>
    <mergeCell ref="F76:J76"/>
    <mergeCell ref="L76:R76"/>
    <mergeCell ref="T76:Z76"/>
    <mergeCell ref="A74:D75"/>
    <mergeCell ref="E74:E75"/>
    <mergeCell ref="F74:J75"/>
    <mergeCell ref="K74:K75"/>
    <mergeCell ref="O74:R74"/>
    <mergeCell ref="T74:Z75"/>
    <mergeCell ref="A72:D72"/>
    <mergeCell ref="F72:J72"/>
    <mergeCell ref="L72:R72"/>
    <mergeCell ref="T72:Z72"/>
    <mergeCell ref="A73:D73"/>
    <mergeCell ref="F73:J73"/>
    <mergeCell ref="L73:R73"/>
    <mergeCell ref="T73:Z73"/>
    <mergeCell ref="B70:E70"/>
    <mergeCell ref="F70:J70"/>
    <mergeCell ref="M70:Q70"/>
    <mergeCell ref="R70:T70"/>
    <mergeCell ref="V70:Z70"/>
    <mergeCell ref="A71:AA71"/>
    <mergeCell ref="A68:E68"/>
    <mergeCell ref="F68:K68"/>
    <mergeCell ref="L68:T68"/>
    <mergeCell ref="U68:AA68"/>
    <mergeCell ref="B69:E69"/>
    <mergeCell ref="F69:J69"/>
    <mergeCell ref="M69:T69"/>
    <mergeCell ref="U69:Z69"/>
    <mergeCell ref="B66:D66"/>
    <mergeCell ref="F66:J66"/>
    <mergeCell ref="M66:Q66"/>
    <mergeCell ref="R66:T66"/>
    <mergeCell ref="V66:Z66"/>
    <mergeCell ref="A67:AA67"/>
    <mergeCell ref="A64:D64"/>
    <mergeCell ref="F64:K64"/>
    <mergeCell ref="L64:Q64"/>
    <mergeCell ref="R64:T64"/>
    <mergeCell ref="U64:AA64"/>
    <mergeCell ref="B65:D65"/>
    <mergeCell ref="F65:J65"/>
    <mergeCell ref="M65:Q65"/>
    <mergeCell ref="R65:T65"/>
    <mergeCell ref="U65:Z65"/>
    <mergeCell ref="B62:D62"/>
    <mergeCell ref="F62:J62"/>
    <mergeCell ref="M62:Q62"/>
    <mergeCell ref="R62:T62"/>
    <mergeCell ref="V62:Z62"/>
    <mergeCell ref="A63:AA63"/>
    <mergeCell ref="A60:D60"/>
    <mergeCell ref="F60:K60"/>
    <mergeCell ref="L60:Q60"/>
    <mergeCell ref="R60:T60"/>
    <mergeCell ref="U60:AA60"/>
    <mergeCell ref="B61:D61"/>
    <mergeCell ref="F61:J61"/>
    <mergeCell ref="M61:Q61"/>
    <mergeCell ref="R61:T61"/>
    <mergeCell ref="U61:Z61"/>
    <mergeCell ref="B58:D58"/>
    <mergeCell ref="F58:J58"/>
    <mergeCell ref="M58:Q58"/>
    <mergeCell ref="R58:T58"/>
    <mergeCell ref="V58:Z58"/>
    <mergeCell ref="A59:AA59"/>
    <mergeCell ref="A56:D56"/>
    <mergeCell ref="F56:K56"/>
    <mergeCell ref="L56:Q56"/>
    <mergeCell ref="R56:T56"/>
    <mergeCell ref="U56:AA56"/>
    <mergeCell ref="B57:D57"/>
    <mergeCell ref="F57:J57"/>
    <mergeCell ref="M57:Q57"/>
    <mergeCell ref="R57:T57"/>
    <mergeCell ref="U57:Z57"/>
    <mergeCell ref="AA53:AA54"/>
    <mergeCell ref="A54:D54"/>
    <mergeCell ref="F54:J54"/>
    <mergeCell ref="L54:N54"/>
    <mergeCell ref="O54:Q54"/>
    <mergeCell ref="A55:AA55"/>
    <mergeCell ref="A53:D53"/>
    <mergeCell ref="F53:J53"/>
    <mergeCell ref="L53:N53"/>
    <mergeCell ref="O53:Q53"/>
    <mergeCell ref="U53:U54"/>
    <mergeCell ref="V53:Z54"/>
    <mergeCell ref="V50:Z50"/>
    <mergeCell ref="C51:E51"/>
    <mergeCell ref="G51:J51"/>
    <mergeCell ref="N51:T51"/>
    <mergeCell ref="V51:Z51"/>
    <mergeCell ref="U52:AA52"/>
    <mergeCell ref="A48:AA48"/>
    <mergeCell ref="A49:A51"/>
    <mergeCell ref="B49:E49"/>
    <mergeCell ref="F49:K49"/>
    <mergeCell ref="L49:L51"/>
    <mergeCell ref="M49:T49"/>
    <mergeCell ref="U49:AA49"/>
    <mergeCell ref="C50:E50"/>
    <mergeCell ref="G50:J50"/>
    <mergeCell ref="N50:T50"/>
    <mergeCell ref="B42:E42"/>
    <mergeCell ref="F42:J42"/>
    <mergeCell ref="L42:M42"/>
    <mergeCell ref="N42:T42"/>
    <mergeCell ref="U42:Z42"/>
    <mergeCell ref="B43:E43"/>
    <mergeCell ref="F43:J43"/>
    <mergeCell ref="R43:T43"/>
    <mergeCell ref="V43:Z43"/>
    <mergeCell ref="A40:E40"/>
    <mergeCell ref="F40:K40"/>
    <mergeCell ref="L40:T40"/>
    <mergeCell ref="U40:AA40"/>
    <mergeCell ref="B41:E41"/>
    <mergeCell ref="F41:J41"/>
    <mergeCell ref="M41:T41"/>
    <mergeCell ref="U41:Z41"/>
    <mergeCell ref="B38:D38"/>
    <mergeCell ref="F38:J38"/>
    <mergeCell ref="M38:Q38"/>
    <mergeCell ref="R38:T38"/>
    <mergeCell ref="V38:Z38"/>
    <mergeCell ref="A39:AA39"/>
    <mergeCell ref="B36:D36"/>
    <mergeCell ref="F36:J36"/>
    <mergeCell ref="M36:Q36"/>
    <mergeCell ref="R36:T36"/>
    <mergeCell ref="U36:Z36"/>
    <mergeCell ref="B37:D37"/>
    <mergeCell ref="F37:J37"/>
    <mergeCell ref="M37:Q37"/>
    <mergeCell ref="R37:T37"/>
    <mergeCell ref="U37:Z37"/>
    <mergeCell ref="A33:AA33"/>
    <mergeCell ref="A34:AA34"/>
    <mergeCell ref="A35:D35"/>
    <mergeCell ref="F35:K35"/>
    <mergeCell ref="L35:Q35"/>
    <mergeCell ref="R35:T35"/>
    <mergeCell ref="U35:AA35"/>
    <mergeCell ref="A28:Q28"/>
    <mergeCell ref="R28:AA28"/>
    <mergeCell ref="A29:AA29"/>
    <mergeCell ref="A30:AA30"/>
    <mergeCell ref="A31:AA31"/>
    <mergeCell ref="A32:AA32"/>
    <mergeCell ref="A26:Q26"/>
    <mergeCell ref="R26:S27"/>
    <mergeCell ref="T26:T27"/>
    <mergeCell ref="U26:Z27"/>
    <mergeCell ref="AA26:AA27"/>
    <mergeCell ref="A27:Q27"/>
    <mergeCell ref="B25:C25"/>
    <mergeCell ref="D25:J25"/>
    <mergeCell ref="K25:L25"/>
    <mergeCell ref="M25:Q25"/>
    <mergeCell ref="R25:S25"/>
    <mergeCell ref="T25:Z25"/>
    <mergeCell ref="B24:C24"/>
    <mergeCell ref="D24:J24"/>
    <mergeCell ref="K24:L24"/>
    <mergeCell ref="M24:Q24"/>
    <mergeCell ref="R24:S24"/>
    <mergeCell ref="T24:Z24"/>
    <mergeCell ref="B23:C23"/>
    <mergeCell ref="D23:J23"/>
    <mergeCell ref="K23:L23"/>
    <mergeCell ref="M23:Q23"/>
    <mergeCell ref="R23:S23"/>
    <mergeCell ref="T23:Z23"/>
    <mergeCell ref="T21:AA21"/>
    <mergeCell ref="B22:C22"/>
    <mergeCell ref="D22:J22"/>
    <mergeCell ref="K22:L22"/>
    <mergeCell ref="M22:Q22"/>
    <mergeCell ref="R22:S22"/>
    <mergeCell ref="T22:Z22"/>
    <mergeCell ref="Y17:Z18"/>
    <mergeCell ref="AA17:AA18"/>
    <mergeCell ref="C18:F18"/>
    <mergeCell ref="A19:AA19"/>
    <mergeCell ref="A20:AA20"/>
    <mergeCell ref="A21:C21"/>
    <mergeCell ref="D21:J21"/>
    <mergeCell ref="K21:L21"/>
    <mergeCell ref="M21:Q21"/>
    <mergeCell ref="R21:S21"/>
    <mergeCell ref="A17:A18"/>
    <mergeCell ref="C17:F17"/>
    <mergeCell ref="H17:K18"/>
    <mergeCell ref="L17:R18"/>
    <mergeCell ref="S17:V18"/>
    <mergeCell ref="W17:X18"/>
    <mergeCell ref="A15:A16"/>
    <mergeCell ref="C15:F15"/>
    <mergeCell ref="H15:K16"/>
    <mergeCell ref="L15:L16"/>
    <mergeCell ref="N15:U15"/>
    <mergeCell ref="W15:AA16"/>
    <mergeCell ref="C16:F16"/>
    <mergeCell ref="N16:U16"/>
    <mergeCell ref="A13:A14"/>
    <mergeCell ref="C13:F13"/>
    <mergeCell ref="H13:K14"/>
    <mergeCell ref="L13:L14"/>
    <mergeCell ref="N13:U13"/>
    <mergeCell ref="W13:AA14"/>
    <mergeCell ref="C14:F14"/>
    <mergeCell ref="N14:U14"/>
    <mergeCell ref="A11:G11"/>
    <mergeCell ref="H11:K12"/>
    <mergeCell ref="L11:V11"/>
    <mergeCell ref="W11:AA12"/>
    <mergeCell ref="A12:G12"/>
    <mergeCell ref="L12:V12"/>
    <mergeCell ref="A9:D9"/>
    <mergeCell ref="E9:K9"/>
    <mergeCell ref="L9:N9"/>
    <mergeCell ref="O9:U9"/>
    <mergeCell ref="W9:AA9"/>
    <mergeCell ref="A10:AA10"/>
    <mergeCell ref="A7:AA7"/>
    <mergeCell ref="A8:D8"/>
    <mergeCell ref="E8:K8"/>
    <mergeCell ref="L8:N8"/>
    <mergeCell ref="O8:U8"/>
    <mergeCell ref="W8:AA8"/>
    <mergeCell ref="V5:W5"/>
    <mergeCell ref="Y5:Z5"/>
    <mergeCell ref="J6:O6"/>
    <mergeCell ref="P6:R6"/>
    <mergeCell ref="S6:T6"/>
    <mergeCell ref="V6:W6"/>
    <mergeCell ref="Y6:Z6"/>
    <mergeCell ref="A1:AA1"/>
    <mergeCell ref="R3:S3"/>
    <mergeCell ref="T3:AA3"/>
    <mergeCell ref="A4:AA4"/>
    <mergeCell ref="A5:A6"/>
    <mergeCell ref="B5:H6"/>
    <mergeCell ref="I5:I6"/>
    <mergeCell ref="K5:N5"/>
    <mergeCell ref="P5:R5"/>
    <mergeCell ref="S5:T5"/>
  </mergeCells>
  <phoneticPr fontId="1"/>
  <printOptions horizontalCentered="1"/>
  <pageMargins left="0.70866141732283472" right="0.70866141732283472" top="0.55118110236220474" bottom="0.74803149606299213" header="0.31496062992125984" footer="0.31496062992125984"/>
  <pageSetup paperSize="9" scale="77" orientation="portrait" r:id="rId1"/>
  <rowBreaks count="1" manualBreakCount="1">
    <brk id="4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相続についてのお尋ね</vt:lpstr>
      <vt:lpstr>使い方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mirai68</dc:creator>
  <cp:lastModifiedBy>mirai68</cp:lastModifiedBy>
  <cp:lastPrinted>2020-11-05T09:39:28Z</cp:lastPrinted>
  <dcterms:created xsi:type="dcterms:W3CDTF">2020-10-23T02:06:56Z</dcterms:created>
  <dcterms:modified xsi:type="dcterms:W3CDTF">2020-11-11T08:33:08Z</dcterms:modified>
</cp:coreProperties>
</file>